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filterPrivacy="1" showInkAnnotation="0" autoCompressPictures="0"/>
  <bookViews>
    <workbookView xWindow="0" yWindow="0" windowWidth="19200" windowHeight="6370" tabRatio="503"/>
  </bookViews>
  <sheets>
    <sheet name="Supplementary Data" sheetId="1" r:id="rId1"/>
    <sheet name="Key" sheetId="2" r:id="rId2"/>
  </sheets>
  <calcPr calcId="171027"/>
</workbook>
</file>

<file path=xl/calcChain.xml><?xml version="1.0" encoding="utf-8"?>
<calcChain xmlns="http://schemas.openxmlformats.org/spreadsheetml/2006/main">
  <c r="I127" i="1" l="1"/>
  <c r="K127" i="1"/>
  <c r="I102" i="1" l="1"/>
  <c r="G102" i="1"/>
  <c r="K105" i="1"/>
  <c r="J105" i="1"/>
  <c r="I105" i="1"/>
  <c r="H105" i="1"/>
  <c r="G105" i="1"/>
  <c r="K24" i="1"/>
  <c r="J24" i="1"/>
  <c r="I24" i="1"/>
  <c r="H24" i="1"/>
  <c r="G24" i="1"/>
  <c r="H134" i="1" l="1"/>
  <c r="H33" i="1"/>
  <c r="H135" i="1"/>
  <c r="H2" i="1"/>
  <c r="H92" i="1"/>
  <c r="H14" i="1"/>
  <c r="H103" i="1"/>
  <c r="H65" i="1"/>
  <c r="H84" i="1"/>
  <c r="H34" i="1"/>
  <c r="H91" i="1"/>
  <c r="H20" i="1"/>
  <c r="H106" i="1"/>
  <c r="H110" i="1"/>
  <c r="H99" i="1"/>
  <c r="H113" i="1"/>
  <c r="H30" i="1"/>
  <c r="H130" i="1"/>
  <c r="H125" i="1"/>
  <c r="H10" i="1"/>
  <c r="H56" i="1"/>
  <c r="H117" i="1"/>
  <c r="H67" i="1"/>
  <c r="H90" i="1"/>
  <c r="H55" i="1"/>
  <c r="H40" i="1"/>
  <c r="H17" i="1"/>
  <c r="H80" i="1"/>
  <c r="H124" i="1"/>
  <c r="H70" i="1"/>
  <c r="H63" i="1"/>
  <c r="H82" i="1"/>
  <c r="H22" i="1"/>
  <c r="H47" i="1"/>
  <c r="H8" i="1"/>
  <c r="H36" i="1"/>
  <c r="H37" i="1"/>
  <c r="H136" i="1"/>
  <c r="H74" i="1"/>
  <c r="H9" i="1"/>
  <c r="H50" i="1"/>
  <c r="H121" i="1"/>
  <c r="H78" i="1"/>
  <c r="H114" i="1"/>
  <c r="H131" i="1"/>
  <c r="H85" i="1"/>
  <c r="H59" i="1"/>
  <c r="H108" i="1"/>
  <c r="H38" i="1"/>
  <c r="H45" i="1"/>
  <c r="H51" i="1"/>
  <c r="H98" i="1"/>
  <c r="H112" i="1"/>
  <c r="H94" i="1"/>
  <c r="H69" i="1"/>
  <c r="H88" i="1"/>
  <c r="H41" i="1"/>
  <c r="H54" i="1"/>
  <c r="H31" i="1"/>
  <c r="H75" i="1"/>
  <c r="H3" i="1"/>
  <c r="H66" i="1"/>
  <c r="H13" i="1"/>
  <c r="H95" i="1"/>
  <c r="H26" i="1"/>
  <c r="H73" i="1"/>
  <c r="H71" i="1"/>
  <c r="H58" i="1"/>
  <c r="H68" i="1"/>
  <c r="H81" i="1"/>
  <c r="H127" i="1"/>
  <c r="H27" i="1"/>
  <c r="H111" i="1"/>
  <c r="H97" i="1"/>
  <c r="H100" i="1"/>
  <c r="H23" i="1"/>
  <c r="H35" i="1"/>
  <c r="H18" i="1"/>
  <c r="H53" i="1"/>
  <c r="H48" i="1"/>
  <c r="H77" i="1"/>
  <c r="H101" i="1"/>
  <c r="H137" i="1"/>
  <c r="H119" i="1"/>
  <c r="H12" i="1"/>
  <c r="H25" i="1"/>
  <c r="H6" i="1"/>
  <c r="H39" i="1"/>
  <c r="H29" i="1"/>
  <c r="H42" i="1"/>
  <c r="H128" i="1"/>
  <c r="H28" i="1"/>
  <c r="H83" i="1"/>
  <c r="H4" i="1"/>
  <c r="H133" i="1"/>
  <c r="H122" i="1"/>
  <c r="H43" i="1"/>
  <c r="H5" i="1"/>
  <c r="H89" i="1"/>
  <c r="K134" i="1"/>
  <c r="K33" i="1"/>
  <c r="K135" i="1"/>
  <c r="K2" i="1"/>
  <c r="K92" i="1"/>
  <c r="K14" i="1"/>
  <c r="K103" i="1"/>
  <c r="K65" i="1"/>
  <c r="K84" i="1"/>
  <c r="K34" i="1"/>
  <c r="K91" i="1"/>
  <c r="K20" i="1"/>
  <c r="K106" i="1"/>
  <c r="K110" i="1"/>
  <c r="K99" i="1"/>
  <c r="K113" i="1"/>
  <c r="K30" i="1"/>
  <c r="K130" i="1"/>
  <c r="K125" i="1"/>
  <c r="K10" i="1"/>
  <c r="K56" i="1"/>
  <c r="K117" i="1"/>
  <c r="K67" i="1"/>
  <c r="K90" i="1"/>
  <c r="K55" i="1"/>
  <c r="K40" i="1"/>
  <c r="K17" i="1"/>
  <c r="K80" i="1"/>
  <c r="K124" i="1"/>
  <c r="K70" i="1"/>
  <c r="K63" i="1"/>
  <c r="K82" i="1"/>
  <c r="K22" i="1"/>
  <c r="K47" i="1"/>
  <c r="K8" i="1"/>
  <c r="K36" i="1"/>
  <c r="K37" i="1"/>
  <c r="K136" i="1"/>
  <c r="K74" i="1"/>
  <c r="K9" i="1"/>
  <c r="K50" i="1"/>
  <c r="K121" i="1"/>
  <c r="K78" i="1"/>
  <c r="K114" i="1"/>
  <c r="K131" i="1"/>
  <c r="K85" i="1"/>
  <c r="K59" i="1"/>
  <c r="K108" i="1"/>
  <c r="K38" i="1"/>
  <c r="K45" i="1"/>
  <c r="K51" i="1"/>
  <c r="K98" i="1"/>
  <c r="K112" i="1"/>
  <c r="K94" i="1"/>
  <c r="K69" i="1"/>
  <c r="K88" i="1"/>
  <c r="K41" i="1"/>
  <c r="K54" i="1"/>
  <c r="K31" i="1"/>
  <c r="K75" i="1"/>
  <c r="K3" i="1"/>
  <c r="K66" i="1"/>
  <c r="K13" i="1"/>
  <c r="K95" i="1"/>
  <c r="K26" i="1"/>
  <c r="K73" i="1"/>
  <c r="K71" i="1"/>
  <c r="K58" i="1"/>
  <c r="K68" i="1"/>
  <c r="K81" i="1"/>
  <c r="K27" i="1"/>
  <c r="K111" i="1"/>
  <c r="K97" i="1"/>
  <c r="K100" i="1"/>
  <c r="K23" i="1"/>
  <c r="K35" i="1"/>
  <c r="K18" i="1"/>
  <c r="K53" i="1"/>
  <c r="K48" i="1"/>
  <c r="K77" i="1"/>
  <c r="K101" i="1"/>
  <c r="K137" i="1"/>
  <c r="K119" i="1"/>
  <c r="K12" i="1"/>
  <c r="K25" i="1"/>
  <c r="K6" i="1"/>
  <c r="K39" i="1"/>
  <c r="K29" i="1"/>
  <c r="K42" i="1"/>
  <c r="K128" i="1"/>
  <c r="K28" i="1"/>
  <c r="K83" i="1"/>
  <c r="K4" i="1"/>
  <c r="K133" i="1"/>
  <c r="K122" i="1"/>
  <c r="K43" i="1"/>
  <c r="K5" i="1"/>
  <c r="K89" i="1"/>
  <c r="I88" i="1"/>
  <c r="I68" i="1"/>
  <c r="I55" i="1"/>
  <c r="I96" i="1"/>
  <c r="I111" i="1"/>
  <c r="I101" i="1"/>
  <c r="I33" i="1"/>
  <c r="I100" i="1"/>
  <c r="I134" i="1"/>
  <c r="I135" i="1"/>
  <c r="I136" i="1"/>
  <c r="I137" i="1"/>
  <c r="I21" i="1"/>
  <c r="I87" i="1"/>
  <c r="I15" i="1"/>
  <c r="G129" i="1"/>
  <c r="G46" i="1"/>
  <c r="G116" i="1"/>
  <c r="G60" i="1"/>
  <c r="G104" i="1"/>
  <c r="G62" i="1"/>
  <c r="G7" i="1"/>
  <c r="G11" i="1"/>
  <c r="G72" i="1"/>
  <c r="G57" i="1"/>
  <c r="G123" i="1"/>
  <c r="G120" i="1"/>
  <c r="G115" i="1"/>
  <c r="G52" i="1"/>
  <c r="G49" i="1"/>
  <c r="G21" i="1"/>
  <c r="G15" i="1"/>
  <c r="G96" i="1"/>
  <c r="G61" i="1"/>
  <c r="G23" i="1"/>
  <c r="G131" i="1"/>
  <c r="G133" i="1"/>
  <c r="G38" i="1"/>
  <c r="G39" i="1"/>
  <c r="G40" i="1"/>
  <c r="G83" i="1"/>
  <c r="G47" i="1"/>
  <c r="G48" i="1"/>
  <c r="G92" i="1"/>
  <c r="G137" i="1"/>
  <c r="G28" i="1"/>
  <c r="G29" i="1"/>
  <c r="G74" i="1"/>
  <c r="G117" i="1"/>
  <c r="G20" i="1"/>
  <c r="G13" i="1"/>
  <c r="G59" i="1"/>
  <c r="G106" i="1"/>
  <c r="G17" i="1"/>
  <c r="G108" i="1"/>
  <c r="G6" i="1"/>
  <c r="G9" i="1"/>
  <c r="G54" i="1"/>
  <c r="G95" i="1"/>
  <c r="G26" i="1"/>
  <c r="G73" i="1"/>
  <c r="G31" i="1"/>
  <c r="G121" i="1"/>
  <c r="G122" i="1"/>
  <c r="G78" i="1"/>
  <c r="G66" i="1"/>
  <c r="G70" i="1"/>
  <c r="G51" i="1"/>
  <c r="G97" i="1"/>
  <c r="G25" i="1"/>
  <c r="G91" i="1"/>
  <c r="G90" i="1"/>
  <c r="G98" i="1"/>
  <c r="G27" i="1"/>
  <c r="G114" i="1"/>
  <c r="G22" i="1"/>
  <c r="G68" i="1"/>
  <c r="G55" i="1"/>
  <c r="G135" i="1"/>
  <c r="G2" i="1"/>
  <c r="G119" i="1"/>
  <c r="G65" i="1"/>
  <c r="G36" i="1"/>
  <c r="G37" i="1"/>
  <c r="G80" i="1"/>
  <c r="G81" i="1"/>
  <c r="G124" i="1"/>
  <c r="G127" i="1"/>
  <c r="G128" i="1"/>
  <c r="G43" i="1"/>
  <c r="G18" i="1"/>
  <c r="G12" i="1"/>
  <c r="G77" i="1"/>
  <c r="G34" i="1"/>
  <c r="G35" i="1"/>
  <c r="G82" i="1"/>
  <c r="G75" i="1"/>
  <c r="G89" i="1"/>
  <c r="G30" i="1"/>
  <c r="G88" i="1"/>
  <c r="G42" i="1"/>
  <c r="G130" i="1"/>
  <c r="G41" i="1"/>
  <c r="G45" i="1"/>
  <c r="G67" i="1"/>
  <c r="G112" i="1"/>
  <c r="G14" i="1"/>
  <c r="G58" i="1"/>
  <c r="G103" i="1"/>
  <c r="G110" i="1"/>
  <c r="G8" i="1"/>
  <c r="G99" i="1"/>
  <c r="G136" i="1"/>
  <c r="G84" i="1"/>
  <c r="G85" i="1"/>
  <c r="G3" i="1"/>
  <c r="G69" i="1"/>
  <c r="G113" i="1"/>
  <c r="G63" i="1"/>
  <c r="G10" i="1"/>
  <c r="G56" i="1"/>
  <c r="G71" i="1"/>
  <c r="G134" i="1"/>
  <c r="G4" i="1"/>
  <c r="G5" i="1"/>
  <c r="G50" i="1"/>
  <c r="G53" i="1"/>
  <c r="G125" i="1"/>
  <c r="G94" i="1"/>
  <c r="G111" i="1"/>
  <c r="G101" i="1"/>
  <c r="G33" i="1"/>
  <c r="G100" i="1"/>
  <c r="G87" i="1"/>
  <c r="J88" i="1"/>
  <c r="J68" i="1"/>
  <c r="J55" i="1"/>
  <c r="J111" i="1"/>
  <c r="J101" i="1"/>
  <c r="J33" i="1"/>
  <c r="J100" i="1"/>
  <c r="J134" i="1"/>
  <c r="J135" i="1"/>
  <c r="J136" i="1"/>
  <c r="J137" i="1"/>
  <c r="J22" i="1"/>
  <c r="J30" i="1"/>
  <c r="J50" i="1"/>
  <c r="J53" i="1"/>
  <c r="J125" i="1"/>
  <c r="J94" i="1"/>
  <c r="J128" i="1"/>
  <c r="J130" i="1"/>
  <c r="J131" i="1"/>
  <c r="J133" i="1"/>
  <c r="J91" i="1"/>
  <c r="J90" i="1"/>
  <c r="J71" i="1"/>
  <c r="J98" i="1"/>
  <c r="J35" i="1"/>
  <c r="J82" i="1"/>
  <c r="J84" i="1"/>
  <c r="J85" i="1"/>
  <c r="J3" i="1"/>
  <c r="J69" i="1"/>
  <c r="J113" i="1"/>
  <c r="J63" i="1"/>
  <c r="J10" i="1"/>
  <c r="J108" i="1"/>
  <c r="J110" i="1"/>
  <c r="J112" i="1"/>
  <c r="J114" i="1"/>
  <c r="J117" i="1"/>
  <c r="J119" i="1"/>
  <c r="J5" i="1"/>
  <c r="J89" i="1"/>
  <c r="J43" i="1"/>
  <c r="J66" i="1"/>
  <c r="J70" i="1"/>
  <c r="J18" i="1"/>
  <c r="J12" i="1"/>
  <c r="J51" i="1"/>
  <c r="J56" i="1"/>
  <c r="J97" i="1"/>
  <c r="J25" i="1"/>
  <c r="J77" i="1"/>
  <c r="J34" i="1"/>
  <c r="J127" i="1"/>
  <c r="J75" i="1"/>
  <c r="J42" i="1"/>
  <c r="J41" i="1"/>
  <c r="J45" i="1"/>
  <c r="J67" i="1"/>
  <c r="J14" i="1"/>
  <c r="J58" i="1"/>
  <c r="J103" i="1"/>
  <c r="J8" i="1"/>
  <c r="J74" i="1"/>
  <c r="J78" i="1"/>
  <c r="J80" i="1"/>
  <c r="J81" i="1"/>
  <c r="J83" i="1"/>
  <c r="J92" i="1"/>
  <c r="J95" i="1"/>
  <c r="J99" i="1"/>
  <c r="J48" i="1"/>
  <c r="J6" i="1"/>
  <c r="J39" i="1"/>
  <c r="J29" i="1"/>
  <c r="J28" i="1"/>
  <c r="J4" i="1"/>
  <c r="J122" i="1"/>
  <c r="J38" i="1"/>
  <c r="J40" i="1"/>
  <c r="J2" i="1"/>
  <c r="J47" i="1"/>
  <c r="J20" i="1"/>
  <c r="J13" i="1"/>
  <c r="J59" i="1"/>
  <c r="J106" i="1"/>
  <c r="J17" i="1"/>
  <c r="J65" i="1"/>
  <c r="J9" i="1"/>
  <c r="J54" i="1"/>
  <c r="J26" i="1"/>
  <c r="J73" i="1"/>
  <c r="J31" i="1"/>
  <c r="J121" i="1"/>
  <c r="J36" i="1"/>
  <c r="J37" i="1"/>
  <c r="J124" i="1"/>
  <c r="J27" i="1"/>
  <c r="I7" i="1"/>
  <c r="I11" i="1"/>
  <c r="I72" i="1"/>
  <c r="I57" i="1"/>
  <c r="I123" i="1"/>
  <c r="I27" i="1"/>
  <c r="I75" i="1"/>
  <c r="I114" i="1"/>
  <c r="I89" i="1"/>
  <c r="I10" i="1"/>
  <c r="I56" i="1"/>
  <c r="I71" i="1"/>
  <c r="I4" i="1"/>
  <c r="I35" i="1"/>
  <c r="I82" i="1"/>
  <c r="I49" i="1"/>
  <c r="I84" i="1"/>
  <c r="I85" i="1"/>
  <c r="I3" i="1"/>
  <c r="I69" i="1"/>
  <c r="I5" i="1"/>
  <c r="I121" i="1"/>
  <c r="I122" i="1"/>
  <c r="I124" i="1"/>
  <c r="I125" i="1"/>
  <c r="I30" i="1"/>
  <c r="I129" i="1"/>
  <c r="I46" i="1"/>
  <c r="I116" i="1"/>
  <c r="I60" i="1"/>
  <c r="I104" i="1"/>
  <c r="I62" i="1"/>
  <c r="I120" i="1"/>
  <c r="I115" i="1"/>
  <c r="I52" i="1"/>
  <c r="I91" i="1"/>
  <c r="I90" i="1"/>
  <c r="I98" i="1"/>
  <c r="I22" i="1"/>
  <c r="I99" i="1"/>
  <c r="I113" i="1"/>
  <c r="I63" i="1"/>
  <c r="I50" i="1"/>
  <c r="I53" i="1"/>
  <c r="I77" i="1"/>
  <c r="I34" i="1"/>
  <c r="I67" i="1"/>
  <c r="I112" i="1"/>
  <c r="I14" i="1"/>
  <c r="I58" i="1"/>
  <c r="I103" i="1"/>
  <c r="I110" i="1"/>
  <c r="I8" i="1"/>
  <c r="I94" i="1"/>
  <c r="I108" i="1"/>
  <c r="I117" i="1"/>
  <c r="I119" i="1"/>
  <c r="I128" i="1"/>
  <c r="I130" i="1"/>
  <c r="I131" i="1"/>
  <c r="I133" i="1"/>
  <c r="I40" i="1"/>
  <c r="I47" i="1"/>
  <c r="I74" i="1"/>
  <c r="I106" i="1"/>
  <c r="I38" i="1"/>
  <c r="I45" i="1"/>
  <c r="I9" i="1"/>
  <c r="I59" i="1"/>
  <c r="I66" i="1"/>
  <c r="I17" i="1"/>
  <c r="I51" i="1"/>
  <c r="I92" i="1"/>
  <c r="I31" i="1"/>
  <c r="I36" i="1"/>
  <c r="I37" i="1"/>
  <c r="I80" i="1"/>
  <c r="I20" i="1"/>
  <c r="I95" i="1"/>
  <c r="I70" i="1"/>
  <c r="I54" i="1"/>
  <c r="I48" i="1"/>
  <c r="I41" i="1"/>
  <c r="I26" i="1"/>
  <c r="I97" i="1"/>
  <c r="I13" i="1"/>
  <c r="I81" i="1"/>
  <c r="I65" i="1"/>
  <c r="I73" i="1"/>
  <c r="I78" i="1"/>
  <c r="I42" i="1"/>
  <c r="I39" i="1"/>
  <c r="I83" i="1"/>
  <c r="I2" i="1"/>
  <c r="I28" i="1"/>
  <c r="I29" i="1"/>
  <c r="I6" i="1"/>
  <c r="I61" i="1"/>
  <c r="I25" i="1"/>
  <c r="I12" i="1"/>
  <c r="I18" i="1"/>
  <c r="I43" i="1"/>
  <c r="I23" i="1" l="1"/>
  <c r="J23" i="1"/>
</calcChain>
</file>

<file path=xl/sharedStrings.xml><?xml version="1.0" encoding="utf-8"?>
<sst xmlns="http://schemas.openxmlformats.org/spreadsheetml/2006/main" count="449" uniqueCount="79">
  <si>
    <t>ID</t>
  </si>
  <si>
    <t>Condition</t>
  </si>
  <si>
    <t>Contact platform</t>
  </si>
  <si>
    <t>H home</t>
  </si>
  <si>
    <t>L library</t>
  </si>
  <si>
    <t>2 original email</t>
  </si>
  <si>
    <t>3 original mail</t>
  </si>
  <si>
    <t>6 translating old email to gmail</t>
  </si>
  <si>
    <t>7 facebook</t>
  </si>
  <si>
    <t>H</t>
  </si>
  <si>
    <t>L</t>
  </si>
  <si>
    <t>S</t>
  </si>
  <si>
    <t>S survey</t>
  </si>
  <si>
    <t>.</t>
  </si>
  <si>
    <t>3/23/2016</t>
  </si>
  <si>
    <t>7/31/2016</t>
  </si>
  <si>
    <t>5/9/2016</t>
  </si>
  <si>
    <t>1 original phone call</t>
  </si>
  <si>
    <t>8 original phone text</t>
  </si>
  <si>
    <t>9 new phone text</t>
  </si>
  <si>
    <t>3/25/2016</t>
  </si>
  <si>
    <t>3/31/2016</t>
  </si>
  <si>
    <t>4/1/2016</t>
  </si>
  <si>
    <t>5/10/2016</t>
  </si>
  <si>
    <t>4/12/2016</t>
  </si>
  <si>
    <t>7/11/2016</t>
  </si>
  <si>
    <t>5/3/2016</t>
  </si>
  <si>
    <t>6/28/2016</t>
  </si>
  <si>
    <t>5/11/2016</t>
  </si>
  <si>
    <t>4 new phone (free source)</t>
  </si>
  <si>
    <t>5 new email (free source)</t>
  </si>
  <si>
    <t>10 new phone (paid source)</t>
  </si>
  <si>
    <t>11 new email (paid source)</t>
  </si>
  <si>
    <t>3/24/16</t>
  </si>
  <si>
    <t>6/21/16</t>
  </si>
  <si>
    <t>6/25/16</t>
  </si>
  <si>
    <t>4/9/16</t>
  </si>
  <si>
    <t>3/25/16</t>
  </si>
  <si>
    <t>7/22/16</t>
  </si>
  <si>
    <t>8/8/16</t>
  </si>
  <si>
    <t>3/28/16</t>
  </si>
  <si>
    <t>6/28/16</t>
  </si>
  <si>
    <t>3/31/16</t>
  </si>
  <si>
    <t>4/1/16</t>
  </si>
  <si>
    <t>4/19/16</t>
  </si>
  <si>
    <t>4/12/16</t>
  </si>
  <si>
    <t>4/4/2016</t>
  </si>
  <si>
    <t>8/14/2016</t>
  </si>
  <si>
    <t>9/16/2016</t>
  </si>
  <si>
    <t>9/22/2016</t>
  </si>
  <si>
    <t>9/24/2016</t>
  </si>
  <si>
    <t>9/23/2016</t>
  </si>
  <si>
    <t>5/20/2016</t>
  </si>
  <si>
    <t>6/3/2016</t>
  </si>
  <si>
    <t>Time between initial contact attempt and study completion</t>
  </si>
  <si>
    <t>Time between 1st contact via successful method and location</t>
  </si>
  <si>
    <t>Time between location and study completion</t>
  </si>
  <si>
    <t>Contact via original phone or email?</t>
  </si>
  <si>
    <t>Contact via original mailing address?</t>
  </si>
  <si>
    <t>Searched for family via free resources?</t>
  </si>
  <si>
    <t>Tried contacting the family with a gmail address based on their original email?</t>
  </si>
  <si>
    <t>Contacted family via social media?</t>
  </si>
  <si>
    <t>Searched for family via paid database?</t>
  </si>
  <si>
    <t>Sent family mail based on address located via free or paid sources?</t>
  </si>
  <si>
    <t>3/27/16</t>
  </si>
  <si>
    <t>Time in days between initial contact attempt and location</t>
  </si>
  <si>
    <t>Date of 1st contact via any method</t>
  </si>
  <si>
    <t>Date of 1st contact via the method from which families were located</t>
  </si>
  <si>
    <t>Date of 1st response</t>
  </si>
  <si>
    <t>Date of testing session or survey completion</t>
  </si>
  <si>
    <t>Study Session Location</t>
  </si>
  <si>
    <t>Contact Platform (Column L)</t>
  </si>
  <si>
    <t>Study Session Location (Column M)</t>
  </si>
  <si>
    <t>U university</t>
  </si>
  <si>
    <t>U</t>
  </si>
  <si>
    <t>Columns N-T</t>
  </si>
  <si>
    <t>1 yes</t>
  </si>
  <si>
    <t>0 no</t>
  </si>
  <si>
    <t>. Missing data because the family was never located and/or tested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</si>
</sst>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/d/yy;@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10"/>
      <color indexed="34"/>
      <name val="Calibri"/>
      <family val="2"/>
      <scheme val="minor"/>
    </font>
    <font>
      <sz val="10"/>
      <color rgb="FF010000"/>
      <name val="Calibri"/>
      <family val="2"/>
      <scheme val="minor"/>
    </font>
    <font>
      <i/>
      <sz val="10"/>
      <color rgb="FF01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1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/>
    <xf numFmtId="164" fontId="7" fillId="0" borderId="0" xfId="0" applyNumberFormat="1" applyFont="1" applyFill="1" applyBorder="1" applyAlignment="1" applyProtection="1">
      <alignment horizontal="left" wrapText="1"/>
    </xf>
    <xf numFmtId="164" fontId="7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 applyProtection="1">
      <alignment horizontal="left" wrapText="1"/>
    </xf>
    <xf numFmtId="165" fontId="7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>
      <alignment horizontal="left" wrapText="1"/>
    </xf>
    <xf numFmtId="165" fontId="10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left"/>
    </xf>
    <xf numFmtId="165" fontId="7" fillId="0" borderId="0" xfId="0" applyNumberFormat="1" applyFont="1" applyFill="1" applyBorder="1" applyAlignment="1" applyProtection="1">
      <alignment horizontal="left" wrapText="1"/>
    </xf>
    <xf numFmtId="165" fontId="2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7" fillId="0" borderId="0" xfId="0" quotePrefix="1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165" fontId="7" fillId="0" borderId="0" xfId="0" applyNumberFormat="1" applyFont="1" applyFill="1" applyAlignment="1">
      <alignment horizontal="left"/>
    </xf>
    <xf numFmtId="165" fontId="2" fillId="0" borderId="0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164" fontId="4" fillId="0" borderId="0" xfId="0" applyNumberFormat="1" applyFont="1" applyFill="1" applyBorder="1" applyAlignment="1" applyProtection="1">
      <alignment horizontal="left" wrapText="1"/>
    </xf>
  </cellXfs>
  <cellStyles count="36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Normal" xfId="0" builtinId="0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226"/>
  <sheetViews>
    <sheetView tabSelected="1" zoomScale="115" zoomScaleNormal="115" zoomScalePageLayoutView="115" workbookViewId="0">
      <pane ySplit="1" topLeftCell="A113" activePane="bottomLeft" state="frozen"/>
      <selection activeCell="C1" sqref="C1"/>
      <selection pane="bottomLeft" activeCell="D4" sqref="D4"/>
    </sheetView>
  </sheetViews>
  <sheetFormatPr defaultColWidth="12" defaultRowHeight="16" customHeight="1" x14ac:dyDescent="0.3"/>
  <cols>
    <col min="1" max="1" width="3.83203125" style="3" bestFit="1" customWidth="1"/>
    <col min="2" max="2" width="12" style="3" hidden="1" customWidth="1"/>
    <col min="3" max="6" width="12" style="29"/>
    <col min="7" max="11" width="12" style="20" customWidth="1"/>
    <col min="12" max="14" width="12" style="3" customWidth="1"/>
    <col min="15" max="15" width="9.75" style="3" bestFit="1" customWidth="1"/>
    <col min="16" max="16" width="10.25" style="3" customWidth="1"/>
    <col min="17" max="17" width="12" style="3" bestFit="1" customWidth="1"/>
    <col min="18" max="18" width="9.58203125" style="3" customWidth="1"/>
    <col min="19" max="19" width="10" style="3" customWidth="1"/>
    <col min="20" max="20" width="11.75" style="3" bestFit="1" customWidth="1"/>
    <col min="21" max="16384" width="12" style="3"/>
  </cols>
  <sheetData>
    <row r="1" spans="1:216" s="1" customFormat="1" ht="69" customHeight="1" x14ac:dyDescent="0.3">
      <c r="A1" s="4" t="s">
        <v>0</v>
      </c>
      <c r="B1" s="4" t="s">
        <v>1</v>
      </c>
      <c r="C1" s="22" t="s">
        <v>66</v>
      </c>
      <c r="D1" s="22" t="s">
        <v>67</v>
      </c>
      <c r="E1" s="22" t="s">
        <v>68</v>
      </c>
      <c r="F1" s="22" t="s">
        <v>69</v>
      </c>
      <c r="G1" s="35" t="s">
        <v>65</v>
      </c>
      <c r="H1" s="35" t="s">
        <v>54</v>
      </c>
      <c r="I1" s="35" t="s">
        <v>55</v>
      </c>
      <c r="J1" s="35" t="s">
        <v>55</v>
      </c>
      <c r="K1" s="35" t="s">
        <v>56</v>
      </c>
      <c r="L1" s="4" t="s">
        <v>2</v>
      </c>
      <c r="M1" s="4" t="s">
        <v>70</v>
      </c>
      <c r="N1" s="4" t="s">
        <v>57</v>
      </c>
      <c r="O1" s="4" t="s">
        <v>58</v>
      </c>
      <c r="P1" s="4" t="s">
        <v>59</v>
      </c>
      <c r="Q1" s="4" t="s">
        <v>60</v>
      </c>
      <c r="R1" s="4" t="s">
        <v>61</v>
      </c>
      <c r="S1" s="4" t="s">
        <v>62</v>
      </c>
      <c r="T1" s="4" t="s">
        <v>63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6"/>
    </row>
    <row r="2" spans="1:216" s="9" customFormat="1" ht="16" customHeight="1" x14ac:dyDescent="0.3">
      <c r="A2" s="7">
        <v>101</v>
      </c>
      <c r="B2" s="10">
        <v>1</v>
      </c>
      <c r="C2" s="23">
        <v>42454</v>
      </c>
      <c r="D2" s="23">
        <v>42454</v>
      </c>
      <c r="E2" s="25" t="s">
        <v>25</v>
      </c>
      <c r="F2" s="23">
        <v>42563</v>
      </c>
      <c r="G2" s="18">
        <f t="shared" ref="G2:G15" si="0">E2-C2+1</f>
        <v>109</v>
      </c>
      <c r="H2" s="18">
        <f>F2-C2+1</f>
        <v>110</v>
      </c>
      <c r="I2" s="18">
        <f t="shared" ref="I2:I15" si="1">E2-D2+1</f>
        <v>109</v>
      </c>
      <c r="J2" s="18">
        <f>F2-D2+1</f>
        <v>110</v>
      </c>
      <c r="K2" s="18">
        <f>F2-E2</f>
        <v>1</v>
      </c>
      <c r="L2" s="10">
        <v>1</v>
      </c>
      <c r="M2" s="10" t="s">
        <v>10</v>
      </c>
      <c r="N2" s="10">
        <v>1</v>
      </c>
      <c r="O2" s="10">
        <v>1</v>
      </c>
      <c r="P2" s="10">
        <v>1</v>
      </c>
      <c r="Q2" s="10">
        <v>0</v>
      </c>
      <c r="R2" s="10">
        <v>0</v>
      </c>
      <c r="S2" s="10">
        <v>1</v>
      </c>
      <c r="T2" s="10">
        <v>1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11"/>
      <c r="HG2" s="12"/>
      <c r="HH2" s="12"/>
    </row>
    <row r="3" spans="1:216" s="9" customFormat="1" ht="16" customHeight="1" x14ac:dyDescent="0.3">
      <c r="A3" s="7">
        <v>102</v>
      </c>
      <c r="B3" s="10">
        <v>1</v>
      </c>
      <c r="C3" s="23">
        <v>42454</v>
      </c>
      <c r="D3" s="23">
        <v>42454</v>
      </c>
      <c r="E3" s="23">
        <v>42455</v>
      </c>
      <c r="F3" s="23">
        <v>42469</v>
      </c>
      <c r="G3" s="18">
        <f t="shared" si="0"/>
        <v>2</v>
      </c>
      <c r="H3" s="18">
        <f>F3-C3+1</f>
        <v>16</v>
      </c>
      <c r="I3" s="18">
        <f t="shared" si="1"/>
        <v>2</v>
      </c>
      <c r="J3" s="18">
        <f>F3-D3+1</f>
        <v>16</v>
      </c>
      <c r="K3" s="18">
        <f>F3-E3</f>
        <v>14</v>
      </c>
      <c r="L3" s="10">
        <v>2</v>
      </c>
      <c r="M3" s="10" t="s">
        <v>74</v>
      </c>
      <c r="N3" s="10">
        <v>1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11"/>
      <c r="HG3" s="12"/>
      <c r="HH3" s="12"/>
    </row>
    <row r="4" spans="1:216" s="12" customFormat="1" ht="16" customHeight="1" x14ac:dyDescent="0.3">
      <c r="A4" s="7">
        <v>103</v>
      </c>
      <c r="B4" s="10">
        <v>1</v>
      </c>
      <c r="C4" s="23">
        <v>42469</v>
      </c>
      <c r="D4" s="23">
        <v>42469</v>
      </c>
      <c r="E4" s="23">
        <v>42469</v>
      </c>
      <c r="F4" s="23">
        <v>42559</v>
      </c>
      <c r="G4" s="18">
        <f t="shared" si="0"/>
        <v>1</v>
      </c>
      <c r="H4" s="18">
        <f>F4-C4+1</f>
        <v>91</v>
      </c>
      <c r="I4" s="18">
        <f t="shared" si="1"/>
        <v>1</v>
      </c>
      <c r="J4" s="18">
        <f>F4-D4+1</f>
        <v>91</v>
      </c>
      <c r="K4" s="18">
        <f>F4-E4</f>
        <v>90</v>
      </c>
      <c r="L4" s="10">
        <v>1</v>
      </c>
      <c r="M4" s="10" t="s">
        <v>11</v>
      </c>
      <c r="N4" s="10">
        <v>1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11"/>
    </row>
    <row r="5" spans="1:216" s="12" customFormat="1" ht="16" customHeight="1" x14ac:dyDescent="0.3">
      <c r="A5" s="7">
        <v>105</v>
      </c>
      <c r="B5" s="10">
        <v>1</v>
      </c>
      <c r="C5" s="23">
        <v>42453</v>
      </c>
      <c r="D5" s="23">
        <v>42453</v>
      </c>
      <c r="E5" s="23">
        <v>42453</v>
      </c>
      <c r="F5" s="23">
        <v>42562</v>
      </c>
      <c r="G5" s="18">
        <f t="shared" si="0"/>
        <v>1</v>
      </c>
      <c r="H5" s="18">
        <f>F5-C5+1</f>
        <v>110</v>
      </c>
      <c r="I5" s="18">
        <f t="shared" si="1"/>
        <v>1</v>
      </c>
      <c r="J5" s="18">
        <f>F5-D5+1</f>
        <v>110</v>
      </c>
      <c r="K5" s="18">
        <f>F5-E5</f>
        <v>109</v>
      </c>
      <c r="L5" s="10">
        <v>1</v>
      </c>
      <c r="M5" s="10" t="s">
        <v>11</v>
      </c>
      <c r="N5" s="10">
        <v>1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11"/>
    </row>
    <row r="6" spans="1:216" s="12" customFormat="1" ht="16" customHeight="1" x14ac:dyDescent="0.3">
      <c r="A6" s="7">
        <v>106</v>
      </c>
      <c r="B6" s="10">
        <v>1</v>
      </c>
      <c r="C6" s="23">
        <v>42464</v>
      </c>
      <c r="D6" s="23">
        <v>42464</v>
      </c>
      <c r="E6" s="23">
        <v>42464</v>
      </c>
      <c r="F6" s="23">
        <v>42520</v>
      </c>
      <c r="G6" s="18">
        <f t="shared" si="0"/>
        <v>1</v>
      </c>
      <c r="H6" s="18">
        <f>F6-C6+1</f>
        <v>57</v>
      </c>
      <c r="I6" s="18">
        <f t="shared" si="1"/>
        <v>1</v>
      </c>
      <c r="J6" s="18">
        <f>F6-D6+1</f>
        <v>57</v>
      </c>
      <c r="K6" s="18">
        <f>F6-E6</f>
        <v>56</v>
      </c>
      <c r="L6" s="10">
        <v>1</v>
      </c>
      <c r="M6" s="10" t="s">
        <v>9</v>
      </c>
      <c r="N6" s="10">
        <v>1</v>
      </c>
      <c r="O6" s="10">
        <v>1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11"/>
    </row>
    <row r="7" spans="1:216" s="12" customFormat="1" ht="16" customHeight="1" x14ac:dyDescent="0.3">
      <c r="A7" s="7">
        <v>107</v>
      </c>
      <c r="B7" s="10">
        <v>1</v>
      </c>
      <c r="C7" s="25" t="s">
        <v>46</v>
      </c>
      <c r="D7" s="25" t="s">
        <v>46</v>
      </c>
      <c r="E7" s="25" t="s">
        <v>47</v>
      </c>
      <c r="F7" s="23" t="s">
        <v>13</v>
      </c>
      <c r="G7" s="18">
        <f t="shared" si="0"/>
        <v>133</v>
      </c>
      <c r="H7" s="18" t="s">
        <v>13</v>
      </c>
      <c r="I7" s="18">
        <f t="shared" si="1"/>
        <v>133</v>
      </c>
      <c r="J7" s="18" t="s">
        <v>13</v>
      </c>
      <c r="K7" s="18" t="s">
        <v>13</v>
      </c>
      <c r="L7" s="10">
        <v>1</v>
      </c>
      <c r="M7" s="10" t="s">
        <v>13</v>
      </c>
      <c r="N7" s="10">
        <v>1</v>
      </c>
      <c r="O7" s="10">
        <v>1</v>
      </c>
      <c r="P7" s="10">
        <v>0</v>
      </c>
      <c r="Q7" s="10">
        <v>1</v>
      </c>
      <c r="R7" s="10">
        <v>0</v>
      </c>
      <c r="S7" s="10">
        <v>0</v>
      </c>
      <c r="T7" s="10">
        <v>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11"/>
    </row>
    <row r="8" spans="1:216" s="12" customFormat="1" ht="16" customHeight="1" x14ac:dyDescent="0.3">
      <c r="A8" s="7">
        <v>108</v>
      </c>
      <c r="B8" s="10">
        <v>1</v>
      </c>
      <c r="C8" s="23">
        <v>42464</v>
      </c>
      <c r="D8" s="23">
        <v>42464</v>
      </c>
      <c r="E8" s="23">
        <v>42464</v>
      </c>
      <c r="F8" s="23">
        <v>42470</v>
      </c>
      <c r="G8" s="18">
        <f t="shared" si="0"/>
        <v>1</v>
      </c>
      <c r="H8" s="18">
        <f>F8-C8+1</f>
        <v>7</v>
      </c>
      <c r="I8" s="18">
        <f t="shared" si="1"/>
        <v>1</v>
      </c>
      <c r="J8" s="18">
        <f>F8-D8+1</f>
        <v>7</v>
      </c>
      <c r="K8" s="18">
        <f>F8-E8</f>
        <v>6</v>
      </c>
      <c r="L8" s="10">
        <v>1</v>
      </c>
      <c r="M8" s="10" t="s">
        <v>74</v>
      </c>
      <c r="N8" s="10">
        <v>1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11"/>
    </row>
    <row r="9" spans="1:216" s="12" customFormat="1" ht="16" customHeight="1" x14ac:dyDescent="0.3">
      <c r="A9" s="7">
        <v>109</v>
      </c>
      <c r="B9" s="10">
        <v>1</v>
      </c>
      <c r="C9" s="23">
        <v>42464</v>
      </c>
      <c r="D9" s="23">
        <v>42464</v>
      </c>
      <c r="E9" s="23">
        <v>42464</v>
      </c>
      <c r="F9" s="23">
        <v>42471</v>
      </c>
      <c r="G9" s="18">
        <f t="shared" si="0"/>
        <v>1</v>
      </c>
      <c r="H9" s="18">
        <f>F9-C9+1</f>
        <v>8</v>
      </c>
      <c r="I9" s="18">
        <f t="shared" si="1"/>
        <v>1</v>
      </c>
      <c r="J9" s="18">
        <f>F9-D9+1</f>
        <v>8</v>
      </c>
      <c r="K9" s="18">
        <f>F9-E9</f>
        <v>7</v>
      </c>
      <c r="L9" s="10">
        <v>1</v>
      </c>
      <c r="M9" s="10" t="s">
        <v>9</v>
      </c>
      <c r="N9" s="10">
        <v>1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11"/>
    </row>
    <row r="10" spans="1:216" s="12" customFormat="1" ht="16" customHeight="1" x14ac:dyDescent="0.3">
      <c r="A10" s="7">
        <v>110</v>
      </c>
      <c r="B10" s="10">
        <v>1</v>
      </c>
      <c r="C10" s="23">
        <v>42466</v>
      </c>
      <c r="D10" s="23">
        <v>42466</v>
      </c>
      <c r="E10" s="23">
        <v>42466</v>
      </c>
      <c r="F10" s="23">
        <v>42469</v>
      </c>
      <c r="G10" s="18">
        <f t="shared" si="0"/>
        <v>1</v>
      </c>
      <c r="H10" s="18">
        <f>F10-C10+1</f>
        <v>4</v>
      </c>
      <c r="I10" s="18">
        <f t="shared" si="1"/>
        <v>1</v>
      </c>
      <c r="J10" s="18">
        <f>F10-D10+1</f>
        <v>4</v>
      </c>
      <c r="K10" s="18">
        <f>F10-E10</f>
        <v>3</v>
      </c>
      <c r="L10" s="10">
        <v>2</v>
      </c>
      <c r="M10" s="10" t="s">
        <v>74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11"/>
    </row>
    <row r="11" spans="1:216" s="12" customFormat="1" ht="16" customHeight="1" x14ac:dyDescent="0.3">
      <c r="A11" s="7">
        <v>111</v>
      </c>
      <c r="B11" s="10">
        <v>1</v>
      </c>
      <c r="C11" s="23">
        <v>42464</v>
      </c>
      <c r="D11" s="23">
        <v>42464</v>
      </c>
      <c r="E11" s="23">
        <v>42464</v>
      </c>
      <c r="F11" s="23" t="s">
        <v>13</v>
      </c>
      <c r="G11" s="18">
        <f t="shared" si="0"/>
        <v>1</v>
      </c>
      <c r="H11" s="18" t="s">
        <v>13</v>
      </c>
      <c r="I11" s="18">
        <f t="shared" si="1"/>
        <v>1</v>
      </c>
      <c r="J11" s="18" t="s">
        <v>13</v>
      </c>
      <c r="K11" s="18" t="s">
        <v>13</v>
      </c>
      <c r="L11" s="10">
        <v>1</v>
      </c>
      <c r="M11" s="10" t="s">
        <v>13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11"/>
    </row>
    <row r="12" spans="1:216" s="12" customFormat="1" ht="16" customHeight="1" x14ac:dyDescent="0.3">
      <c r="A12" s="7">
        <v>112</v>
      </c>
      <c r="B12" s="10">
        <v>1</v>
      </c>
      <c r="C12" s="23">
        <v>42465</v>
      </c>
      <c r="D12" s="23">
        <v>42465</v>
      </c>
      <c r="E12" s="23">
        <v>42467</v>
      </c>
      <c r="F12" s="23">
        <v>42514</v>
      </c>
      <c r="G12" s="18">
        <f t="shared" si="0"/>
        <v>3</v>
      </c>
      <c r="H12" s="18">
        <f>F12-C12+1</f>
        <v>50</v>
      </c>
      <c r="I12" s="18">
        <f t="shared" si="1"/>
        <v>3</v>
      </c>
      <c r="J12" s="18">
        <f>F12-D12+1</f>
        <v>50</v>
      </c>
      <c r="K12" s="18">
        <f>F12-E12</f>
        <v>47</v>
      </c>
      <c r="L12" s="10">
        <v>2</v>
      </c>
      <c r="M12" s="10" t="s">
        <v>10</v>
      </c>
      <c r="N12" s="10">
        <v>1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11"/>
    </row>
    <row r="13" spans="1:216" s="12" customFormat="1" ht="16" customHeight="1" x14ac:dyDescent="0.3">
      <c r="A13" s="7">
        <v>113</v>
      </c>
      <c r="B13" s="10">
        <v>1</v>
      </c>
      <c r="C13" s="23">
        <v>42458</v>
      </c>
      <c r="D13" s="23">
        <v>42458</v>
      </c>
      <c r="E13" s="23">
        <v>42479</v>
      </c>
      <c r="F13" s="23">
        <v>42495</v>
      </c>
      <c r="G13" s="18">
        <f t="shared" si="0"/>
        <v>22</v>
      </c>
      <c r="H13" s="18">
        <f>F13-C13+1</f>
        <v>38</v>
      </c>
      <c r="I13" s="18">
        <f t="shared" si="1"/>
        <v>22</v>
      </c>
      <c r="J13" s="18">
        <f>F13-D13+1</f>
        <v>38</v>
      </c>
      <c r="K13" s="18">
        <f>F13-E13</f>
        <v>16</v>
      </c>
      <c r="L13" s="10">
        <v>1</v>
      </c>
      <c r="M13" s="10" t="s">
        <v>9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11"/>
    </row>
    <row r="14" spans="1:216" s="12" customFormat="1" ht="16" customHeight="1" x14ac:dyDescent="0.3">
      <c r="A14" s="7">
        <v>114</v>
      </c>
      <c r="B14" s="10"/>
      <c r="C14" s="23">
        <v>42458</v>
      </c>
      <c r="D14" s="23">
        <v>42458</v>
      </c>
      <c r="E14" s="23">
        <v>42458</v>
      </c>
      <c r="F14" s="23">
        <v>42459</v>
      </c>
      <c r="G14" s="18">
        <f t="shared" si="0"/>
        <v>1</v>
      </c>
      <c r="H14" s="18">
        <f>F14-C14+1</f>
        <v>2</v>
      </c>
      <c r="I14" s="18">
        <f t="shared" si="1"/>
        <v>1</v>
      </c>
      <c r="J14" s="18">
        <f>F14-D14+1</f>
        <v>2</v>
      </c>
      <c r="K14" s="18">
        <f>F14-E14</f>
        <v>1</v>
      </c>
      <c r="L14" s="10">
        <v>1</v>
      </c>
      <c r="M14" s="10" t="s">
        <v>74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11"/>
    </row>
    <row r="15" spans="1:216" s="12" customFormat="1" ht="16" customHeight="1" x14ac:dyDescent="0.3">
      <c r="A15" s="7">
        <v>115</v>
      </c>
      <c r="B15" s="10">
        <v>1</v>
      </c>
      <c r="C15" s="25" t="s">
        <v>21</v>
      </c>
      <c r="D15" s="23" t="s">
        <v>41</v>
      </c>
      <c r="E15" s="32" t="s">
        <v>41</v>
      </c>
      <c r="F15" s="23" t="s">
        <v>13</v>
      </c>
      <c r="G15" s="18">
        <f t="shared" si="0"/>
        <v>90</v>
      </c>
      <c r="H15" s="18" t="s">
        <v>13</v>
      </c>
      <c r="I15" s="18">
        <f t="shared" si="1"/>
        <v>1</v>
      </c>
      <c r="J15" s="18" t="s">
        <v>13</v>
      </c>
      <c r="K15" s="18" t="s">
        <v>13</v>
      </c>
      <c r="L15" s="10">
        <v>7</v>
      </c>
      <c r="M15" s="10" t="s">
        <v>13</v>
      </c>
      <c r="N15" s="10">
        <v>1</v>
      </c>
      <c r="O15" s="10">
        <v>1</v>
      </c>
      <c r="P15" s="10">
        <v>1</v>
      </c>
      <c r="Q15" s="10">
        <v>0</v>
      </c>
      <c r="R15" s="10">
        <v>1</v>
      </c>
      <c r="S15" s="10">
        <v>1</v>
      </c>
      <c r="T15" s="10">
        <v>0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11"/>
    </row>
    <row r="16" spans="1:216" s="12" customFormat="1" ht="16" customHeight="1" x14ac:dyDescent="0.3">
      <c r="A16" s="7">
        <v>117</v>
      </c>
      <c r="B16" s="10">
        <v>1</v>
      </c>
      <c r="C16" s="23" t="s">
        <v>42</v>
      </c>
      <c r="D16" s="29" t="s">
        <v>13</v>
      </c>
      <c r="E16" s="29" t="s">
        <v>13</v>
      </c>
      <c r="F16" s="29" t="s">
        <v>13</v>
      </c>
      <c r="G16" s="20" t="s">
        <v>13</v>
      </c>
      <c r="H16" s="20" t="s">
        <v>13</v>
      </c>
      <c r="I16" s="20" t="s">
        <v>13</v>
      </c>
      <c r="J16" s="21" t="s">
        <v>13</v>
      </c>
      <c r="K16" s="21" t="s">
        <v>13</v>
      </c>
      <c r="L16" s="21" t="s">
        <v>13</v>
      </c>
      <c r="M16" s="10" t="s">
        <v>13</v>
      </c>
      <c r="N16" s="10">
        <v>1</v>
      </c>
      <c r="O16" s="10">
        <v>1</v>
      </c>
      <c r="P16" s="10">
        <v>1</v>
      </c>
      <c r="Q16" s="10">
        <v>0</v>
      </c>
      <c r="R16" s="10">
        <v>0</v>
      </c>
      <c r="S16" s="10">
        <v>1</v>
      </c>
      <c r="T16" s="10">
        <v>1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11"/>
    </row>
    <row r="17" spans="1:216" s="12" customFormat="1" ht="16" customHeight="1" x14ac:dyDescent="0.3">
      <c r="A17" s="7">
        <v>118</v>
      </c>
      <c r="B17" s="10">
        <v>1</v>
      </c>
      <c r="C17" s="23">
        <v>42461</v>
      </c>
      <c r="D17" s="23">
        <v>42461</v>
      </c>
      <c r="E17" s="23">
        <v>42469</v>
      </c>
      <c r="F17" s="23">
        <v>42474</v>
      </c>
      <c r="G17" s="18">
        <f>E17-C17+1</f>
        <v>9</v>
      </c>
      <c r="H17" s="18">
        <f>F17-C17+1</f>
        <v>14</v>
      </c>
      <c r="I17" s="18">
        <f>E17-D17+1</f>
        <v>9</v>
      </c>
      <c r="J17" s="18">
        <f>F17-D17+1</f>
        <v>14</v>
      </c>
      <c r="K17" s="18">
        <f>F17-E17</f>
        <v>5</v>
      </c>
      <c r="L17" s="10">
        <v>1</v>
      </c>
      <c r="M17" s="10" t="s">
        <v>9</v>
      </c>
      <c r="N17" s="10">
        <v>1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11"/>
    </row>
    <row r="18" spans="1:216" s="12" customFormat="1" ht="16" customHeight="1" x14ac:dyDescent="0.3">
      <c r="A18" s="10">
        <v>119</v>
      </c>
      <c r="B18" s="10">
        <v>1</v>
      </c>
      <c r="C18" s="23">
        <v>42461</v>
      </c>
      <c r="D18" s="23">
        <v>42461</v>
      </c>
      <c r="E18" s="23">
        <v>42490</v>
      </c>
      <c r="F18" s="23">
        <v>42518</v>
      </c>
      <c r="G18" s="18">
        <f>E18-C18+1</f>
        <v>30</v>
      </c>
      <c r="H18" s="18">
        <f>F18-C18+1</f>
        <v>58</v>
      </c>
      <c r="I18" s="18">
        <f>E18-D18+1</f>
        <v>30</v>
      </c>
      <c r="J18" s="18">
        <f>F18-D18+1</f>
        <v>58</v>
      </c>
      <c r="K18" s="18">
        <f>F18-E18</f>
        <v>28</v>
      </c>
      <c r="L18" s="10">
        <v>2</v>
      </c>
      <c r="M18" s="10" t="s">
        <v>10</v>
      </c>
      <c r="N18" s="10">
        <v>1</v>
      </c>
      <c r="O18" s="10">
        <v>0</v>
      </c>
      <c r="P18" s="10">
        <v>1</v>
      </c>
      <c r="Q18" s="10">
        <v>0</v>
      </c>
      <c r="R18" s="10">
        <v>0</v>
      </c>
      <c r="S18" s="10">
        <v>0</v>
      </c>
      <c r="T18" s="10">
        <v>0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11"/>
    </row>
    <row r="19" spans="1:216" s="12" customFormat="1" ht="16" customHeight="1" x14ac:dyDescent="0.3">
      <c r="A19" s="10">
        <v>120</v>
      </c>
      <c r="B19" s="10">
        <v>1</v>
      </c>
      <c r="C19" s="23" t="s">
        <v>43</v>
      </c>
      <c r="D19" s="29" t="s">
        <v>13</v>
      </c>
      <c r="E19" s="29" t="s">
        <v>13</v>
      </c>
      <c r="F19" s="29" t="s">
        <v>13</v>
      </c>
      <c r="G19" s="20" t="s">
        <v>13</v>
      </c>
      <c r="H19" s="20" t="s">
        <v>13</v>
      </c>
      <c r="I19" s="20" t="s">
        <v>13</v>
      </c>
      <c r="J19" s="21" t="s">
        <v>13</v>
      </c>
      <c r="K19" s="21" t="s">
        <v>13</v>
      </c>
      <c r="L19" s="21" t="s">
        <v>13</v>
      </c>
      <c r="M19" s="10" t="s">
        <v>13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11"/>
    </row>
    <row r="20" spans="1:216" s="12" customFormat="1" ht="16" customHeight="1" x14ac:dyDescent="0.3">
      <c r="A20" s="7">
        <v>121</v>
      </c>
      <c r="B20" s="10">
        <v>1</v>
      </c>
      <c r="C20" s="23">
        <v>42456</v>
      </c>
      <c r="D20" s="23">
        <v>42458</v>
      </c>
      <c r="E20" s="23">
        <v>42479</v>
      </c>
      <c r="F20" s="23">
        <v>42481</v>
      </c>
      <c r="G20" s="18">
        <f t="shared" ref="G20:G31" si="2">E20-C20+1</f>
        <v>24</v>
      </c>
      <c r="H20" s="18">
        <f>F20-C20+1</f>
        <v>26</v>
      </c>
      <c r="I20" s="18">
        <f t="shared" ref="I20:I31" si="3">E20-D20+1</f>
        <v>22</v>
      </c>
      <c r="J20" s="18">
        <f>F20-D20+1</f>
        <v>24</v>
      </c>
      <c r="K20" s="18">
        <f>F20-E20</f>
        <v>2</v>
      </c>
      <c r="L20" s="10">
        <v>1</v>
      </c>
      <c r="M20" s="10" t="s">
        <v>9</v>
      </c>
      <c r="N20" s="10">
        <v>1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11"/>
    </row>
    <row r="21" spans="1:216" s="12" customFormat="1" ht="16" customHeight="1" x14ac:dyDescent="0.3">
      <c r="A21" s="7">
        <v>122</v>
      </c>
      <c r="B21" s="10">
        <v>1</v>
      </c>
      <c r="C21" s="23" t="s">
        <v>38</v>
      </c>
      <c r="D21" s="23" t="s">
        <v>38</v>
      </c>
      <c r="E21" s="23" t="s">
        <v>39</v>
      </c>
      <c r="F21" s="23" t="s">
        <v>13</v>
      </c>
      <c r="G21" s="18">
        <f t="shared" si="2"/>
        <v>18</v>
      </c>
      <c r="H21" s="18" t="s">
        <v>13</v>
      </c>
      <c r="I21" s="18">
        <f t="shared" si="3"/>
        <v>18</v>
      </c>
      <c r="J21" s="18" t="s">
        <v>13</v>
      </c>
      <c r="K21" s="18" t="s">
        <v>13</v>
      </c>
      <c r="L21" s="10">
        <v>5</v>
      </c>
      <c r="M21" s="31" t="s">
        <v>13</v>
      </c>
      <c r="N21" s="10">
        <v>1</v>
      </c>
      <c r="O21" s="31">
        <v>0</v>
      </c>
      <c r="P21" s="31">
        <v>1</v>
      </c>
      <c r="Q21" s="31">
        <v>0</v>
      </c>
      <c r="R21" s="31">
        <v>0</v>
      </c>
      <c r="S21" s="31">
        <v>0</v>
      </c>
      <c r="T21" s="31">
        <v>0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11"/>
    </row>
    <row r="22" spans="1:216" s="12" customFormat="1" ht="16" customHeight="1" x14ac:dyDescent="0.3">
      <c r="A22" s="7">
        <v>123</v>
      </c>
      <c r="B22" s="10">
        <v>1</v>
      </c>
      <c r="C22" s="23">
        <v>42454</v>
      </c>
      <c r="D22" s="23">
        <v>42538</v>
      </c>
      <c r="E22" s="23">
        <v>42541</v>
      </c>
      <c r="F22" s="23">
        <v>42546</v>
      </c>
      <c r="G22" s="18">
        <f t="shared" si="2"/>
        <v>88</v>
      </c>
      <c r="H22" s="18">
        <f t="shared" ref="H22:H31" si="4">F22-C22+1</f>
        <v>93</v>
      </c>
      <c r="I22" s="18">
        <f t="shared" si="3"/>
        <v>4</v>
      </c>
      <c r="J22" s="18">
        <f t="shared" ref="J22:J31" si="5">F22-D22+1</f>
        <v>9</v>
      </c>
      <c r="K22" s="18">
        <f t="shared" ref="K22:K31" si="6">F22-E22</f>
        <v>5</v>
      </c>
      <c r="L22" s="10">
        <v>7</v>
      </c>
      <c r="M22" s="10" t="s">
        <v>9</v>
      </c>
      <c r="N22" s="10">
        <v>1</v>
      </c>
      <c r="O22" s="10">
        <v>1</v>
      </c>
      <c r="P22" s="10">
        <v>1</v>
      </c>
      <c r="Q22" s="10">
        <v>0</v>
      </c>
      <c r="R22" s="10">
        <v>1</v>
      </c>
      <c r="S22" s="10">
        <v>0</v>
      </c>
      <c r="T22" s="10">
        <v>0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11"/>
    </row>
    <row r="23" spans="1:216" s="12" customFormat="1" ht="16" customHeight="1" x14ac:dyDescent="0.3">
      <c r="A23" s="7">
        <v>124</v>
      </c>
      <c r="B23" s="10">
        <v>1</v>
      </c>
      <c r="C23" s="23">
        <v>42450</v>
      </c>
      <c r="D23" s="23">
        <v>42450</v>
      </c>
      <c r="E23" s="23">
        <v>42450</v>
      </c>
      <c r="F23" s="23">
        <v>42477</v>
      </c>
      <c r="G23" s="18">
        <f t="shared" si="2"/>
        <v>1</v>
      </c>
      <c r="H23" s="18">
        <f t="shared" si="4"/>
        <v>28</v>
      </c>
      <c r="I23" s="18">
        <f t="shared" si="3"/>
        <v>1</v>
      </c>
      <c r="J23" s="18">
        <f t="shared" si="5"/>
        <v>28</v>
      </c>
      <c r="K23" s="18">
        <f t="shared" si="6"/>
        <v>27</v>
      </c>
      <c r="L23" s="10">
        <v>1</v>
      </c>
      <c r="M23" s="10" t="s">
        <v>9</v>
      </c>
      <c r="N23" s="10">
        <v>1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11"/>
    </row>
    <row r="24" spans="1:216" s="12" customFormat="1" ht="16" customHeight="1" x14ac:dyDescent="0.3">
      <c r="A24" s="7">
        <v>125</v>
      </c>
      <c r="B24" s="10">
        <v>1</v>
      </c>
      <c r="C24" s="23" t="s">
        <v>33</v>
      </c>
      <c r="D24" s="23" t="s">
        <v>48</v>
      </c>
      <c r="E24" s="23" t="s">
        <v>49</v>
      </c>
      <c r="F24" s="23" t="s">
        <v>50</v>
      </c>
      <c r="G24" s="18">
        <f t="shared" si="2"/>
        <v>183</v>
      </c>
      <c r="H24" s="18">
        <f t="shared" si="4"/>
        <v>185</v>
      </c>
      <c r="I24" s="18">
        <f t="shared" si="3"/>
        <v>7</v>
      </c>
      <c r="J24" s="18">
        <f t="shared" si="5"/>
        <v>9</v>
      </c>
      <c r="K24" s="18">
        <f t="shared" si="6"/>
        <v>2</v>
      </c>
      <c r="L24" s="18">
        <v>12</v>
      </c>
      <c r="M24" s="10" t="s">
        <v>10</v>
      </c>
      <c r="N24" s="10">
        <v>1</v>
      </c>
      <c r="O24" s="10">
        <v>1</v>
      </c>
      <c r="P24" s="10">
        <v>1</v>
      </c>
      <c r="Q24" s="10">
        <v>0</v>
      </c>
      <c r="R24" s="10">
        <v>1</v>
      </c>
      <c r="S24" s="10">
        <v>1</v>
      </c>
      <c r="T24" s="10">
        <v>1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11"/>
    </row>
    <row r="25" spans="1:216" s="12" customFormat="1" ht="16" customHeight="1" x14ac:dyDescent="0.3">
      <c r="A25" s="7">
        <v>127</v>
      </c>
      <c r="B25" s="10">
        <v>1</v>
      </c>
      <c r="C25" s="25" t="s">
        <v>24</v>
      </c>
      <c r="D25" s="25" t="s">
        <v>24</v>
      </c>
      <c r="E25" s="23">
        <v>42472</v>
      </c>
      <c r="F25" s="23">
        <v>42525</v>
      </c>
      <c r="G25" s="18">
        <f t="shared" si="2"/>
        <v>1</v>
      </c>
      <c r="H25" s="18">
        <f t="shared" si="4"/>
        <v>54</v>
      </c>
      <c r="I25" s="18">
        <f t="shared" si="3"/>
        <v>1</v>
      </c>
      <c r="J25" s="18">
        <f t="shared" si="5"/>
        <v>54</v>
      </c>
      <c r="K25" s="18">
        <f t="shared" si="6"/>
        <v>53</v>
      </c>
      <c r="L25" s="10">
        <v>2</v>
      </c>
      <c r="M25" s="10" t="s">
        <v>9</v>
      </c>
      <c r="N25" s="10">
        <v>1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11"/>
    </row>
    <row r="26" spans="1:216" s="2" customFormat="1" ht="16" customHeight="1" x14ac:dyDescent="0.3">
      <c r="A26" s="7">
        <v>128</v>
      </c>
      <c r="B26" s="10">
        <v>1</v>
      </c>
      <c r="C26" s="25" t="s">
        <v>24</v>
      </c>
      <c r="D26" s="25" t="s">
        <v>24</v>
      </c>
      <c r="E26" s="23">
        <v>42472</v>
      </c>
      <c r="F26" s="23">
        <v>42490</v>
      </c>
      <c r="G26" s="18">
        <f t="shared" si="2"/>
        <v>1</v>
      </c>
      <c r="H26" s="18">
        <f t="shared" si="4"/>
        <v>19</v>
      </c>
      <c r="I26" s="18">
        <f t="shared" si="3"/>
        <v>1</v>
      </c>
      <c r="J26" s="18">
        <f t="shared" si="5"/>
        <v>19</v>
      </c>
      <c r="K26" s="18">
        <f t="shared" si="6"/>
        <v>18</v>
      </c>
      <c r="L26" s="10">
        <v>1</v>
      </c>
      <c r="M26" s="10" t="s">
        <v>9</v>
      </c>
      <c r="N26" s="10">
        <v>1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11"/>
      <c r="HG26" s="12"/>
      <c r="HH26" s="12"/>
    </row>
    <row r="27" spans="1:216" s="2" customFormat="1" ht="16" customHeight="1" x14ac:dyDescent="0.3">
      <c r="A27" s="10">
        <v>130</v>
      </c>
      <c r="B27" s="10">
        <v>1</v>
      </c>
      <c r="C27" s="23">
        <v>42454</v>
      </c>
      <c r="D27" s="23">
        <v>42524</v>
      </c>
      <c r="E27" s="23">
        <v>42543</v>
      </c>
      <c r="F27" s="23">
        <v>42565</v>
      </c>
      <c r="G27" s="18">
        <f t="shared" si="2"/>
        <v>90</v>
      </c>
      <c r="H27" s="18">
        <f t="shared" si="4"/>
        <v>112</v>
      </c>
      <c r="I27" s="18">
        <f t="shared" si="3"/>
        <v>20</v>
      </c>
      <c r="J27" s="18">
        <f t="shared" si="5"/>
        <v>42</v>
      </c>
      <c r="K27" s="18">
        <f t="shared" si="6"/>
        <v>22</v>
      </c>
      <c r="L27" s="10">
        <v>5</v>
      </c>
      <c r="M27" s="10" t="s">
        <v>9</v>
      </c>
      <c r="N27" s="10">
        <v>1</v>
      </c>
      <c r="O27" s="10">
        <v>1</v>
      </c>
      <c r="P27" s="10">
        <v>1</v>
      </c>
      <c r="Q27" s="10">
        <v>0</v>
      </c>
      <c r="R27" s="10">
        <v>0</v>
      </c>
      <c r="S27" s="10">
        <v>0</v>
      </c>
      <c r="T27" s="10">
        <v>0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11"/>
      <c r="HG27" s="12"/>
      <c r="HH27" s="12"/>
    </row>
    <row r="28" spans="1:216" s="2" customFormat="1" ht="16" customHeight="1" x14ac:dyDescent="0.3">
      <c r="A28" s="10">
        <v>132</v>
      </c>
      <c r="B28" s="10">
        <v>1</v>
      </c>
      <c r="C28" s="23">
        <v>42454</v>
      </c>
      <c r="D28" s="23">
        <v>42454</v>
      </c>
      <c r="E28" s="23">
        <v>42479</v>
      </c>
      <c r="F28" s="23">
        <v>42567</v>
      </c>
      <c r="G28" s="18">
        <f t="shared" si="2"/>
        <v>26</v>
      </c>
      <c r="H28" s="18">
        <f t="shared" si="4"/>
        <v>114</v>
      </c>
      <c r="I28" s="18">
        <f t="shared" si="3"/>
        <v>26</v>
      </c>
      <c r="J28" s="18">
        <f t="shared" si="5"/>
        <v>114</v>
      </c>
      <c r="K28" s="18">
        <f t="shared" si="6"/>
        <v>88</v>
      </c>
      <c r="L28" s="10">
        <v>1</v>
      </c>
      <c r="M28" s="10" t="s">
        <v>9</v>
      </c>
      <c r="N28" s="10">
        <v>1</v>
      </c>
      <c r="O28" s="10">
        <v>1</v>
      </c>
      <c r="P28" s="10">
        <v>1</v>
      </c>
      <c r="Q28" s="10">
        <v>0</v>
      </c>
      <c r="R28" s="10">
        <v>0</v>
      </c>
      <c r="S28" s="10">
        <v>1</v>
      </c>
      <c r="T28" s="10">
        <v>1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11"/>
      <c r="HG28" s="12"/>
      <c r="HH28" s="12"/>
    </row>
    <row r="29" spans="1:216" s="2" customFormat="1" ht="16" customHeight="1" x14ac:dyDescent="0.3">
      <c r="A29" s="10">
        <v>133</v>
      </c>
      <c r="B29" s="10">
        <v>1</v>
      </c>
      <c r="C29" s="23">
        <v>42454</v>
      </c>
      <c r="D29" s="23">
        <v>42454</v>
      </c>
      <c r="E29" s="23">
        <v>42454</v>
      </c>
      <c r="F29" s="23">
        <v>42515</v>
      </c>
      <c r="G29" s="18">
        <f t="shared" si="2"/>
        <v>1</v>
      </c>
      <c r="H29" s="18">
        <f t="shared" si="4"/>
        <v>62</v>
      </c>
      <c r="I29" s="18">
        <f t="shared" si="3"/>
        <v>1</v>
      </c>
      <c r="J29" s="18">
        <f t="shared" si="5"/>
        <v>62</v>
      </c>
      <c r="K29" s="18">
        <f t="shared" si="6"/>
        <v>61</v>
      </c>
      <c r="L29" s="10">
        <v>1</v>
      </c>
      <c r="M29" s="10" t="s">
        <v>9</v>
      </c>
      <c r="N29" s="10">
        <v>1</v>
      </c>
      <c r="O29" s="10">
        <v>0</v>
      </c>
      <c r="P29" s="10">
        <v>1</v>
      </c>
      <c r="Q29" s="10">
        <v>0</v>
      </c>
      <c r="R29" s="10">
        <v>0</v>
      </c>
      <c r="S29" s="10">
        <v>0</v>
      </c>
      <c r="T29" s="10">
        <v>0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11"/>
      <c r="HG29" s="12"/>
      <c r="HH29" s="12"/>
    </row>
    <row r="30" spans="1:216" s="2" customFormat="1" ht="16" customHeight="1" x14ac:dyDescent="0.3">
      <c r="A30" s="10">
        <v>135</v>
      </c>
      <c r="B30" s="10">
        <v>1</v>
      </c>
      <c r="C30" s="23">
        <v>42542</v>
      </c>
      <c r="D30" s="23">
        <v>42542</v>
      </c>
      <c r="E30" s="23">
        <v>42567</v>
      </c>
      <c r="F30" s="23">
        <v>42569</v>
      </c>
      <c r="G30" s="18">
        <f t="shared" si="2"/>
        <v>26</v>
      </c>
      <c r="H30" s="18">
        <f t="shared" si="4"/>
        <v>28</v>
      </c>
      <c r="I30" s="18">
        <f t="shared" si="3"/>
        <v>26</v>
      </c>
      <c r="J30" s="18">
        <f t="shared" si="5"/>
        <v>28</v>
      </c>
      <c r="K30" s="18">
        <f t="shared" si="6"/>
        <v>2</v>
      </c>
      <c r="L30" s="10">
        <v>7</v>
      </c>
      <c r="M30" s="10" t="s">
        <v>10</v>
      </c>
      <c r="N30" s="10">
        <v>1</v>
      </c>
      <c r="O30" s="10">
        <v>1</v>
      </c>
      <c r="P30" s="10">
        <v>1</v>
      </c>
      <c r="Q30" s="10">
        <v>0</v>
      </c>
      <c r="R30" s="10">
        <v>1</v>
      </c>
      <c r="S30" s="10">
        <v>1</v>
      </c>
      <c r="T30" s="10">
        <v>0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11"/>
      <c r="HG30" s="12"/>
      <c r="HH30" s="12"/>
    </row>
    <row r="31" spans="1:216" s="12" customFormat="1" ht="16" customHeight="1" x14ac:dyDescent="0.3">
      <c r="A31" s="7">
        <v>138</v>
      </c>
      <c r="B31" s="10">
        <v>1</v>
      </c>
      <c r="C31" s="23">
        <v>42466</v>
      </c>
      <c r="D31" s="23">
        <v>42466</v>
      </c>
      <c r="E31" s="23">
        <v>42466</v>
      </c>
      <c r="F31" s="32">
        <v>42479</v>
      </c>
      <c r="G31" s="18">
        <f t="shared" si="2"/>
        <v>1</v>
      </c>
      <c r="H31" s="18">
        <f t="shared" si="4"/>
        <v>14</v>
      </c>
      <c r="I31" s="18">
        <f t="shared" si="3"/>
        <v>1</v>
      </c>
      <c r="J31" s="18">
        <f t="shared" si="5"/>
        <v>14</v>
      </c>
      <c r="K31" s="18">
        <f t="shared" si="6"/>
        <v>13</v>
      </c>
      <c r="L31" s="10">
        <v>1</v>
      </c>
      <c r="M31" s="10" t="s">
        <v>9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11"/>
    </row>
    <row r="32" spans="1:216" s="12" customFormat="1" ht="16" customHeight="1" x14ac:dyDescent="0.3">
      <c r="A32" s="7">
        <v>139</v>
      </c>
      <c r="B32" s="10">
        <v>1</v>
      </c>
      <c r="C32" s="23" t="s">
        <v>44</v>
      </c>
      <c r="D32" s="29" t="s">
        <v>13</v>
      </c>
      <c r="E32" s="29" t="s">
        <v>13</v>
      </c>
      <c r="F32" s="29" t="s">
        <v>13</v>
      </c>
      <c r="G32" s="20" t="s">
        <v>13</v>
      </c>
      <c r="H32" s="20" t="s">
        <v>13</v>
      </c>
      <c r="I32" s="20" t="s">
        <v>13</v>
      </c>
      <c r="J32" s="21" t="s">
        <v>13</v>
      </c>
      <c r="K32" s="21" t="s">
        <v>13</v>
      </c>
      <c r="L32" s="21" t="s">
        <v>13</v>
      </c>
      <c r="M32" s="10" t="s">
        <v>13</v>
      </c>
      <c r="N32" s="10">
        <v>1</v>
      </c>
      <c r="O32" s="10">
        <v>1</v>
      </c>
      <c r="P32" s="10">
        <v>1</v>
      </c>
      <c r="Q32" s="10">
        <v>0</v>
      </c>
      <c r="R32" s="10">
        <v>0</v>
      </c>
      <c r="S32" s="10">
        <v>1</v>
      </c>
      <c r="T32" s="10">
        <v>1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11"/>
    </row>
    <row r="33" spans="1:216" s="12" customFormat="1" ht="16" customHeight="1" x14ac:dyDescent="0.3">
      <c r="A33" s="7">
        <v>141</v>
      </c>
      <c r="B33" s="10">
        <v>1</v>
      </c>
      <c r="C33" s="23">
        <v>42466</v>
      </c>
      <c r="D33" s="23">
        <v>42466</v>
      </c>
      <c r="E33" s="23">
        <v>42486</v>
      </c>
      <c r="F33" s="23">
        <v>42486</v>
      </c>
      <c r="G33" s="18">
        <f t="shared" ref="G33:G43" si="7">E33-C33+1</f>
        <v>21</v>
      </c>
      <c r="H33" s="18">
        <f t="shared" ref="H33:H43" si="8">F33-C33+1</f>
        <v>21</v>
      </c>
      <c r="I33" s="18">
        <f t="shared" ref="I33:I43" si="9">E33-D33+1</f>
        <v>21</v>
      </c>
      <c r="J33" s="18">
        <f t="shared" ref="J33:J43" si="10">F33-D33+1</f>
        <v>21</v>
      </c>
      <c r="K33" s="18">
        <f t="shared" ref="K33:K43" si="11">F33-E33</f>
        <v>0</v>
      </c>
      <c r="L33" s="10">
        <v>2</v>
      </c>
      <c r="M33" s="10" t="s">
        <v>11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11"/>
    </row>
    <row r="34" spans="1:216" s="12" customFormat="1" ht="16" customHeight="1" x14ac:dyDescent="0.3">
      <c r="A34" s="14">
        <v>142</v>
      </c>
      <c r="B34" s="15">
        <v>1</v>
      </c>
      <c r="C34" s="28">
        <v>42475</v>
      </c>
      <c r="D34" s="28">
        <v>42475</v>
      </c>
      <c r="E34" s="28">
        <v>42501</v>
      </c>
      <c r="F34" s="28">
        <v>42502</v>
      </c>
      <c r="G34" s="18">
        <f t="shared" si="7"/>
        <v>27</v>
      </c>
      <c r="H34" s="18">
        <f t="shared" si="8"/>
        <v>28</v>
      </c>
      <c r="I34" s="18">
        <f t="shared" si="9"/>
        <v>27</v>
      </c>
      <c r="J34" s="18">
        <f t="shared" si="10"/>
        <v>28</v>
      </c>
      <c r="K34" s="18">
        <f t="shared" si="11"/>
        <v>1</v>
      </c>
      <c r="L34" s="15">
        <v>2</v>
      </c>
      <c r="M34" s="15" t="s">
        <v>10</v>
      </c>
      <c r="N34" s="10">
        <v>1</v>
      </c>
      <c r="O34" s="15">
        <v>1</v>
      </c>
      <c r="P34" s="15">
        <v>1</v>
      </c>
      <c r="Q34" s="15">
        <v>0</v>
      </c>
      <c r="R34" s="15">
        <v>0</v>
      </c>
      <c r="S34" s="15">
        <v>0</v>
      </c>
      <c r="T34" s="15">
        <v>0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 s="12" customFormat="1" ht="16" customHeight="1" x14ac:dyDescent="0.3">
      <c r="A35" s="14">
        <v>143</v>
      </c>
      <c r="B35" s="15">
        <v>1</v>
      </c>
      <c r="C35" s="28">
        <v>42480</v>
      </c>
      <c r="D35" s="28">
        <v>42480</v>
      </c>
      <c r="E35" s="28">
        <v>42480</v>
      </c>
      <c r="F35" s="28">
        <v>42507</v>
      </c>
      <c r="G35" s="18">
        <f t="shared" si="7"/>
        <v>1</v>
      </c>
      <c r="H35" s="18">
        <f t="shared" si="8"/>
        <v>28</v>
      </c>
      <c r="I35" s="18">
        <f t="shared" si="9"/>
        <v>1</v>
      </c>
      <c r="J35" s="18">
        <f t="shared" si="10"/>
        <v>28</v>
      </c>
      <c r="K35" s="18">
        <f t="shared" si="11"/>
        <v>27</v>
      </c>
      <c r="L35" s="15">
        <v>4</v>
      </c>
      <c r="M35" s="15" t="s">
        <v>10</v>
      </c>
      <c r="N35" s="10">
        <v>1</v>
      </c>
      <c r="O35" s="15">
        <v>0</v>
      </c>
      <c r="P35" s="15">
        <v>1</v>
      </c>
      <c r="Q35" s="15">
        <v>0</v>
      </c>
      <c r="R35" s="15">
        <v>0</v>
      </c>
      <c r="S35" s="15">
        <v>0</v>
      </c>
      <c r="T35" s="15">
        <v>0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 s="12" customFormat="1" ht="16" customHeight="1" x14ac:dyDescent="0.3">
      <c r="A36" s="14">
        <v>144</v>
      </c>
      <c r="B36" s="15">
        <v>1</v>
      </c>
      <c r="C36" s="28">
        <v>42474</v>
      </c>
      <c r="D36" s="28">
        <v>42474</v>
      </c>
      <c r="E36" s="28">
        <v>42474</v>
      </c>
      <c r="F36" s="28">
        <v>42480</v>
      </c>
      <c r="G36" s="18">
        <f t="shared" si="7"/>
        <v>1</v>
      </c>
      <c r="H36" s="18">
        <f t="shared" si="8"/>
        <v>7</v>
      </c>
      <c r="I36" s="18">
        <f t="shared" si="9"/>
        <v>1</v>
      </c>
      <c r="J36" s="18">
        <f t="shared" si="10"/>
        <v>7</v>
      </c>
      <c r="K36" s="18">
        <f t="shared" si="11"/>
        <v>6</v>
      </c>
      <c r="L36" s="15">
        <v>1</v>
      </c>
      <c r="M36" s="15" t="s">
        <v>10</v>
      </c>
      <c r="N36" s="10">
        <v>1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 s="12" customFormat="1" ht="16" customHeight="1" x14ac:dyDescent="0.3">
      <c r="A37" s="14">
        <v>147</v>
      </c>
      <c r="B37" s="15">
        <v>1</v>
      </c>
      <c r="C37" s="28">
        <v>42474</v>
      </c>
      <c r="D37" s="28">
        <v>42474</v>
      </c>
      <c r="E37" s="28">
        <v>42474</v>
      </c>
      <c r="F37" s="28">
        <v>42480</v>
      </c>
      <c r="G37" s="18">
        <f t="shared" si="7"/>
        <v>1</v>
      </c>
      <c r="H37" s="18">
        <f t="shared" si="8"/>
        <v>7</v>
      </c>
      <c r="I37" s="18">
        <f t="shared" si="9"/>
        <v>1</v>
      </c>
      <c r="J37" s="18">
        <f t="shared" si="10"/>
        <v>7</v>
      </c>
      <c r="K37" s="18">
        <f t="shared" si="11"/>
        <v>6</v>
      </c>
      <c r="L37" s="15">
        <v>1</v>
      </c>
      <c r="M37" s="15" t="s">
        <v>10</v>
      </c>
      <c r="N37" s="10">
        <v>1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 s="12" customFormat="1" ht="16" customHeight="1" x14ac:dyDescent="0.3">
      <c r="A38" s="2">
        <v>149</v>
      </c>
      <c r="B38" s="2">
        <v>1</v>
      </c>
      <c r="C38" s="24">
        <v>42453</v>
      </c>
      <c r="D38" s="24">
        <v>42453</v>
      </c>
      <c r="E38" s="24">
        <v>42453</v>
      </c>
      <c r="F38" s="24">
        <v>42463</v>
      </c>
      <c r="G38" s="18">
        <f t="shared" si="7"/>
        <v>1</v>
      </c>
      <c r="H38" s="18">
        <f t="shared" si="8"/>
        <v>11</v>
      </c>
      <c r="I38" s="18">
        <f t="shared" si="9"/>
        <v>1</v>
      </c>
      <c r="J38" s="18">
        <f t="shared" si="10"/>
        <v>11</v>
      </c>
      <c r="K38" s="18">
        <f t="shared" si="11"/>
        <v>10</v>
      </c>
      <c r="L38" s="2">
        <v>1</v>
      </c>
      <c r="M38" s="2" t="s">
        <v>9</v>
      </c>
      <c r="N38" s="10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</row>
    <row r="39" spans="1:216" s="12" customFormat="1" ht="16" customHeight="1" x14ac:dyDescent="0.3">
      <c r="A39" s="2">
        <v>151</v>
      </c>
      <c r="B39" s="2">
        <v>1</v>
      </c>
      <c r="C39" s="24">
        <v>42453</v>
      </c>
      <c r="D39" s="24">
        <v>42453</v>
      </c>
      <c r="E39" s="24">
        <v>42453</v>
      </c>
      <c r="F39" s="24">
        <v>42512</v>
      </c>
      <c r="G39" s="18">
        <f t="shared" si="7"/>
        <v>1</v>
      </c>
      <c r="H39" s="18">
        <f t="shared" si="8"/>
        <v>60</v>
      </c>
      <c r="I39" s="18">
        <f t="shared" si="9"/>
        <v>1</v>
      </c>
      <c r="J39" s="18">
        <f t="shared" si="10"/>
        <v>60</v>
      </c>
      <c r="K39" s="18">
        <f t="shared" si="11"/>
        <v>59</v>
      </c>
      <c r="L39" s="2">
        <v>1</v>
      </c>
      <c r="M39" s="2" t="s">
        <v>9</v>
      </c>
      <c r="N39" s="10">
        <v>1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</row>
    <row r="40" spans="1:216" s="12" customFormat="1" ht="16" customHeight="1" x14ac:dyDescent="0.3">
      <c r="A40" s="2">
        <v>152</v>
      </c>
      <c r="B40" s="2">
        <v>1</v>
      </c>
      <c r="C40" s="24">
        <v>42453</v>
      </c>
      <c r="D40" s="24">
        <v>42453</v>
      </c>
      <c r="E40" s="24">
        <v>42453</v>
      </c>
      <c r="F40" s="24">
        <v>42458</v>
      </c>
      <c r="G40" s="18">
        <f t="shared" si="7"/>
        <v>1</v>
      </c>
      <c r="H40" s="18">
        <f t="shared" si="8"/>
        <v>6</v>
      </c>
      <c r="I40" s="18">
        <f t="shared" si="9"/>
        <v>1</v>
      </c>
      <c r="J40" s="18">
        <f t="shared" si="10"/>
        <v>6</v>
      </c>
      <c r="K40" s="18">
        <f t="shared" si="11"/>
        <v>5</v>
      </c>
      <c r="L40" s="2">
        <v>1</v>
      </c>
      <c r="M40" s="2" t="s">
        <v>9</v>
      </c>
      <c r="N40" s="10">
        <v>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</row>
    <row r="41" spans="1:216" s="12" customFormat="1" ht="16" customHeight="1" x14ac:dyDescent="0.3">
      <c r="A41" s="7">
        <v>154</v>
      </c>
      <c r="B41" s="10">
        <v>1</v>
      </c>
      <c r="C41" s="23">
        <v>42452</v>
      </c>
      <c r="D41" s="23">
        <v>42452</v>
      </c>
      <c r="E41" s="23">
        <v>42477</v>
      </c>
      <c r="F41" s="23">
        <v>42490</v>
      </c>
      <c r="G41" s="18">
        <f t="shared" si="7"/>
        <v>26</v>
      </c>
      <c r="H41" s="18">
        <f t="shared" si="8"/>
        <v>39</v>
      </c>
      <c r="I41" s="18">
        <f t="shared" si="9"/>
        <v>26</v>
      </c>
      <c r="J41" s="18">
        <f t="shared" si="10"/>
        <v>39</v>
      </c>
      <c r="K41" s="18">
        <f t="shared" si="11"/>
        <v>13</v>
      </c>
      <c r="L41" s="10">
        <v>1</v>
      </c>
      <c r="M41" s="10" t="s">
        <v>74</v>
      </c>
      <c r="N41" s="10">
        <v>1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11"/>
    </row>
    <row r="42" spans="1:216" s="12" customFormat="1" ht="16" customHeight="1" x14ac:dyDescent="0.3">
      <c r="A42" s="7">
        <v>155</v>
      </c>
      <c r="B42" s="10">
        <v>1</v>
      </c>
      <c r="C42" s="23">
        <v>42450</v>
      </c>
      <c r="D42" s="23">
        <v>42450</v>
      </c>
      <c r="E42" s="23">
        <v>42450</v>
      </c>
      <c r="F42" s="23">
        <v>42520</v>
      </c>
      <c r="G42" s="18">
        <f t="shared" si="7"/>
        <v>1</v>
      </c>
      <c r="H42" s="18">
        <f t="shared" si="8"/>
        <v>71</v>
      </c>
      <c r="I42" s="18">
        <f t="shared" si="9"/>
        <v>1</v>
      </c>
      <c r="J42" s="18">
        <f t="shared" si="10"/>
        <v>71</v>
      </c>
      <c r="K42" s="18">
        <f t="shared" si="11"/>
        <v>70</v>
      </c>
      <c r="L42" s="10">
        <v>1</v>
      </c>
      <c r="M42" s="10" t="s">
        <v>74</v>
      </c>
      <c r="N42" s="10">
        <v>1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11"/>
    </row>
    <row r="43" spans="1:216" s="12" customFormat="1" ht="16" customHeight="1" x14ac:dyDescent="0.3">
      <c r="A43" s="7">
        <v>156</v>
      </c>
      <c r="B43" s="10">
        <v>1</v>
      </c>
      <c r="C43" s="23">
        <v>42453</v>
      </c>
      <c r="D43" s="23">
        <v>42453</v>
      </c>
      <c r="E43" s="23">
        <v>42457</v>
      </c>
      <c r="F43" s="23">
        <v>42563</v>
      </c>
      <c r="G43" s="18">
        <f t="shared" si="7"/>
        <v>5</v>
      </c>
      <c r="H43" s="18">
        <f t="shared" si="8"/>
        <v>111</v>
      </c>
      <c r="I43" s="18">
        <f t="shared" si="9"/>
        <v>5</v>
      </c>
      <c r="J43" s="18">
        <f t="shared" si="10"/>
        <v>111</v>
      </c>
      <c r="K43" s="18">
        <f t="shared" si="11"/>
        <v>106</v>
      </c>
      <c r="L43" s="10">
        <v>2</v>
      </c>
      <c r="M43" s="10" t="s">
        <v>10</v>
      </c>
      <c r="N43" s="10">
        <v>1</v>
      </c>
      <c r="O43" s="10">
        <v>0</v>
      </c>
      <c r="P43" s="10">
        <v>1</v>
      </c>
      <c r="Q43" s="10">
        <v>0</v>
      </c>
      <c r="R43" s="10">
        <v>0</v>
      </c>
      <c r="S43" s="10">
        <v>0</v>
      </c>
      <c r="T43" s="10">
        <v>0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11"/>
    </row>
    <row r="44" spans="1:216" s="12" customFormat="1" ht="16" customHeight="1" x14ac:dyDescent="0.3">
      <c r="A44" s="7">
        <v>201</v>
      </c>
      <c r="B44" s="10">
        <v>2</v>
      </c>
      <c r="C44" s="23" t="s">
        <v>37</v>
      </c>
      <c r="D44" s="29" t="s">
        <v>13</v>
      </c>
      <c r="E44" s="29" t="s">
        <v>13</v>
      </c>
      <c r="F44" s="29" t="s">
        <v>13</v>
      </c>
      <c r="G44" s="20" t="s">
        <v>13</v>
      </c>
      <c r="H44" s="20" t="s">
        <v>13</v>
      </c>
      <c r="I44" s="20" t="s">
        <v>13</v>
      </c>
      <c r="J44" s="21" t="s">
        <v>13</v>
      </c>
      <c r="K44" s="21" t="s">
        <v>13</v>
      </c>
      <c r="L44" s="21" t="s">
        <v>13</v>
      </c>
      <c r="M44" s="10" t="s">
        <v>13</v>
      </c>
      <c r="N44" s="10">
        <v>1</v>
      </c>
      <c r="O44" s="10">
        <v>1</v>
      </c>
      <c r="P44" s="10">
        <v>1</v>
      </c>
      <c r="Q44" s="10">
        <v>0</v>
      </c>
      <c r="R44" s="10">
        <v>1</v>
      </c>
      <c r="S44" s="10">
        <v>1</v>
      </c>
      <c r="T44" s="10">
        <v>1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11"/>
    </row>
    <row r="45" spans="1:216" s="12" customFormat="1" ht="16" customHeight="1" x14ac:dyDescent="0.3">
      <c r="A45" s="7">
        <v>202</v>
      </c>
      <c r="B45" s="10">
        <v>2</v>
      </c>
      <c r="C45" s="23">
        <v>42454</v>
      </c>
      <c r="D45" s="23">
        <v>42454</v>
      </c>
      <c r="E45" s="23">
        <v>42459</v>
      </c>
      <c r="F45" s="23">
        <v>42469</v>
      </c>
      <c r="G45" s="18">
        <f t="shared" ref="G45:G63" si="12">E45-C45+1</f>
        <v>6</v>
      </c>
      <c r="H45" s="18">
        <f>F45-C45+1</f>
        <v>16</v>
      </c>
      <c r="I45" s="18">
        <f t="shared" ref="I45:I63" si="13">E45-D45+1</f>
        <v>6</v>
      </c>
      <c r="J45" s="18">
        <f>F45-D45+1</f>
        <v>16</v>
      </c>
      <c r="K45" s="18">
        <f>F45-E45</f>
        <v>10</v>
      </c>
      <c r="L45" s="10">
        <v>1</v>
      </c>
      <c r="M45" s="10" t="s">
        <v>74</v>
      </c>
      <c r="N45" s="10">
        <v>1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11"/>
    </row>
    <row r="46" spans="1:216" s="12" customFormat="1" ht="16" customHeight="1" x14ac:dyDescent="0.3">
      <c r="A46" s="7">
        <v>203</v>
      </c>
      <c r="B46" s="10">
        <v>2</v>
      </c>
      <c r="C46" s="23" t="s">
        <v>37</v>
      </c>
      <c r="D46" s="23" t="s">
        <v>37</v>
      </c>
      <c r="E46" s="23" t="s">
        <v>37</v>
      </c>
      <c r="F46" s="23" t="s">
        <v>13</v>
      </c>
      <c r="G46" s="18">
        <f t="shared" si="12"/>
        <v>1</v>
      </c>
      <c r="H46" s="18" t="s">
        <v>13</v>
      </c>
      <c r="I46" s="18">
        <f t="shared" si="13"/>
        <v>1</v>
      </c>
      <c r="J46" s="18" t="s">
        <v>13</v>
      </c>
      <c r="K46" s="18" t="s">
        <v>13</v>
      </c>
      <c r="L46" s="10">
        <v>1</v>
      </c>
      <c r="M46" s="10" t="s">
        <v>13</v>
      </c>
      <c r="N46" s="10">
        <v>1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11"/>
    </row>
    <row r="47" spans="1:216" s="12" customFormat="1" ht="16" customHeight="1" x14ac:dyDescent="0.3">
      <c r="A47" s="7">
        <v>204</v>
      </c>
      <c r="B47" s="10">
        <v>2</v>
      </c>
      <c r="C47" s="23">
        <v>42454</v>
      </c>
      <c r="D47" s="23">
        <v>42454</v>
      </c>
      <c r="E47" s="23">
        <v>42454</v>
      </c>
      <c r="F47" s="23">
        <v>42460</v>
      </c>
      <c r="G47" s="18">
        <f t="shared" si="12"/>
        <v>1</v>
      </c>
      <c r="H47" s="18">
        <f>F47-C47+1</f>
        <v>7</v>
      </c>
      <c r="I47" s="18">
        <f t="shared" si="13"/>
        <v>1</v>
      </c>
      <c r="J47" s="18">
        <f>F47-D47+1</f>
        <v>7</v>
      </c>
      <c r="K47" s="18">
        <f>F47-E47</f>
        <v>6</v>
      </c>
      <c r="L47" s="10">
        <v>1</v>
      </c>
      <c r="M47" s="10" t="s">
        <v>9</v>
      </c>
      <c r="N47" s="10">
        <v>1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11"/>
    </row>
    <row r="48" spans="1:216" s="12" customFormat="1" ht="16" customHeight="1" x14ac:dyDescent="0.3">
      <c r="A48" s="7">
        <v>205</v>
      </c>
      <c r="B48" s="10">
        <v>2</v>
      </c>
      <c r="C48" s="23">
        <v>42454</v>
      </c>
      <c r="D48" s="23">
        <v>42454</v>
      </c>
      <c r="E48" s="23">
        <v>42454</v>
      </c>
      <c r="F48" s="23">
        <v>42487</v>
      </c>
      <c r="G48" s="18">
        <f t="shared" si="12"/>
        <v>1</v>
      </c>
      <c r="H48" s="18">
        <f>F48-C48+1</f>
        <v>34</v>
      </c>
      <c r="I48" s="18">
        <f t="shared" si="13"/>
        <v>1</v>
      </c>
      <c r="J48" s="18">
        <f>F48-D48+1</f>
        <v>34</v>
      </c>
      <c r="K48" s="18">
        <f>F48-E48</f>
        <v>33</v>
      </c>
      <c r="L48" s="10">
        <v>1</v>
      </c>
      <c r="M48" s="10" t="s">
        <v>9</v>
      </c>
      <c r="N48" s="10">
        <v>1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11"/>
    </row>
    <row r="49" spans="1:214" s="12" customFormat="1" ht="16" customHeight="1" x14ac:dyDescent="0.3">
      <c r="A49" s="7">
        <v>206</v>
      </c>
      <c r="B49" s="10">
        <v>2</v>
      </c>
      <c r="C49" s="25" t="s">
        <v>20</v>
      </c>
      <c r="D49" s="25" t="s">
        <v>26</v>
      </c>
      <c r="E49" s="25" t="s">
        <v>26</v>
      </c>
      <c r="F49" s="23" t="s">
        <v>13</v>
      </c>
      <c r="G49" s="18">
        <f t="shared" si="12"/>
        <v>40</v>
      </c>
      <c r="H49" s="19" t="s">
        <v>13</v>
      </c>
      <c r="I49" s="18">
        <f t="shared" si="13"/>
        <v>1</v>
      </c>
      <c r="J49" s="18" t="s">
        <v>13</v>
      </c>
      <c r="K49" s="18" t="s">
        <v>13</v>
      </c>
      <c r="L49" s="10">
        <v>4</v>
      </c>
      <c r="M49" s="10" t="s">
        <v>13</v>
      </c>
      <c r="N49" s="10">
        <v>1</v>
      </c>
      <c r="O49" s="10">
        <v>1</v>
      </c>
      <c r="P49" s="10">
        <v>1</v>
      </c>
      <c r="Q49" s="10">
        <v>0</v>
      </c>
      <c r="R49" s="10">
        <v>0</v>
      </c>
      <c r="S49" s="10">
        <v>0</v>
      </c>
      <c r="T49" s="10">
        <v>0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11"/>
    </row>
    <row r="50" spans="1:214" s="12" customFormat="1" ht="16" customHeight="1" x14ac:dyDescent="0.3">
      <c r="A50" s="7">
        <v>207</v>
      </c>
      <c r="B50" s="10">
        <v>2</v>
      </c>
      <c r="C50" s="23">
        <v>42464</v>
      </c>
      <c r="D50" s="23">
        <v>42464</v>
      </c>
      <c r="E50" s="23">
        <v>42464</v>
      </c>
      <c r="F50" s="23">
        <v>42471</v>
      </c>
      <c r="G50" s="18">
        <f t="shared" si="12"/>
        <v>1</v>
      </c>
      <c r="H50" s="18">
        <f>F50-C50+1</f>
        <v>8</v>
      </c>
      <c r="I50" s="18">
        <f t="shared" si="13"/>
        <v>1</v>
      </c>
      <c r="J50" s="18">
        <f>F50-D50+1</f>
        <v>8</v>
      </c>
      <c r="K50" s="18">
        <f>F50-E50</f>
        <v>7</v>
      </c>
      <c r="L50" s="10">
        <v>1</v>
      </c>
      <c r="M50" s="10" t="s">
        <v>11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11"/>
    </row>
    <row r="51" spans="1:214" s="12" customFormat="1" ht="16" customHeight="1" x14ac:dyDescent="0.3">
      <c r="A51" s="7">
        <v>208</v>
      </c>
      <c r="B51" s="10">
        <v>2</v>
      </c>
      <c r="C51" s="23">
        <v>42464</v>
      </c>
      <c r="D51" s="23">
        <v>42466</v>
      </c>
      <c r="E51" s="23">
        <v>42466</v>
      </c>
      <c r="F51" s="23">
        <v>42476</v>
      </c>
      <c r="G51" s="18">
        <f t="shared" si="12"/>
        <v>3</v>
      </c>
      <c r="H51" s="18">
        <f>F51-C51+1</f>
        <v>13</v>
      </c>
      <c r="I51" s="18">
        <f t="shared" si="13"/>
        <v>1</v>
      </c>
      <c r="J51" s="18">
        <f>F51-D51+1</f>
        <v>11</v>
      </c>
      <c r="K51" s="18">
        <f>F51-E51</f>
        <v>10</v>
      </c>
      <c r="L51" s="10">
        <v>2</v>
      </c>
      <c r="M51" s="10" t="s">
        <v>9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11"/>
    </row>
    <row r="52" spans="1:214" s="12" customFormat="1" ht="16" customHeight="1" x14ac:dyDescent="0.3">
      <c r="A52" s="7">
        <v>209</v>
      </c>
      <c r="B52" s="10">
        <v>2</v>
      </c>
      <c r="C52" s="23">
        <v>42466</v>
      </c>
      <c r="D52" s="23">
        <v>42515</v>
      </c>
      <c r="E52" s="23">
        <v>42521</v>
      </c>
      <c r="F52" s="23" t="s">
        <v>13</v>
      </c>
      <c r="G52" s="18">
        <f t="shared" si="12"/>
        <v>56</v>
      </c>
      <c r="H52" s="18" t="s">
        <v>13</v>
      </c>
      <c r="I52" s="18">
        <f t="shared" si="13"/>
        <v>7</v>
      </c>
      <c r="J52" s="18" t="s">
        <v>13</v>
      </c>
      <c r="K52" s="18" t="s">
        <v>13</v>
      </c>
      <c r="L52" s="10">
        <v>3</v>
      </c>
      <c r="M52" s="10" t="s">
        <v>13</v>
      </c>
      <c r="N52" s="10">
        <v>1</v>
      </c>
      <c r="O52" s="10">
        <v>1</v>
      </c>
      <c r="P52" s="10">
        <v>1</v>
      </c>
      <c r="Q52" s="10">
        <v>1</v>
      </c>
      <c r="R52" s="10">
        <v>0</v>
      </c>
      <c r="S52" s="10">
        <v>0</v>
      </c>
      <c r="T52" s="10">
        <v>0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11"/>
    </row>
    <row r="53" spans="1:214" s="12" customFormat="1" ht="16" customHeight="1" x14ac:dyDescent="0.3">
      <c r="A53" s="7">
        <v>210</v>
      </c>
      <c r="B53" s="10">
        <v>2</v>
      </c>
      <c r="C53" s="23">
        <v>42464</v>
      </c>
      <c r="D53" s="23">
        <v>42464</v>
      </c>
      <c r="E53" s="23">
        <v>42464</v>
      </c>
      <c r="F53" s="23">
        <v>42493</v>
      </c>
      <c r="G53" s="18">
        <f t="shared" si="12"/>
        <v>1</v>
      </c>
      <c r="H53" s="18">
        <f>F53-C53+1</f>
        <v>30</v>
      </c>
      <c r="I53" s="18">
        <f t="shared" si="13"/>
        <v>1</v>
      </c>
      <c r="J53" s="18">
        <f>F53-D53+1</f>
        <v>30</v>
      </c>
      <c r="K53" s="18">
        <f>F53-E53</f>
        <v>29</v>
      </c>
      <c r="L53" s="10">
        <v>1</v>
      </c>
      <c r="M53" s="10" t="s">
        <v>11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11"/>
    </row>
    <row r="54" spans="1:214" s="12" customFormat="1" ht="16" customHeight="1" x14ac:dyDescent="0.3">
      <c r="A54" s="7">
        <v>212</v>
      </c>
      <c r="B54" s="10">
        <v>2</v>
      </c>
      <c r="C54" s="23">
        <v>42467</v>
      </c>
      <c r="D54" s="23">
        <v>42467</v>
      </c>
      <c r="E54" s="23">
        <v>42472</v>
      </c>
      <c r="F54" s="23">
        <v>42485</v>
      </c>
      <c r="G54" s="18">
        <f t="shared" si="12"/>
        <v>6</v>
      </c>
      <c r="H54" s="18">
        <f>F54-C54+1</f>
        <v>19</v>
      </c>
      <c r="I54" s="18">
        <f t="shared" si="13"/>
        <v>6</v>
      </c>
      <c r="J54" s="18">
        <f>F54-D54+1</f>
        <v>19</v>
      </c>
      <c r="K54" s="18">
        <f>F54-E54</f>
        <v>13</v>
      </c>
      <c r="L54" s="10">
        <v>1</v>
      </c>
      <c r="M54" s="10" t="s">
        <v>9</v>
      </c>
      <c r="N54" s="10">
        <v>1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11"/>
    </row>
    <row r="55" spans="1:214" s="12" customFormat="1" ht="16" customHeight="1" x14ac:dyDescent="0.3">
      <c r="A55" s="7">
        <v>213</v>
      </c>
      <c r="B55" s="10">
        <v>2</v>
      </c>
      <c r="C55" s="23">
        <v>42464</v>
      </c>
      <c r="D55" s="25" t="s">
        <v>23</v>
      </c>
      <c r="E55" s="25" t="s">
        <v>23</v>
      </c>
      <c r="F55" s="23">
        <v>42504</v>
      </c>
      <c r="G55" s="18">
        <f t="shared" si="12"/>
        <v>37</v>
      </c>
      <c r="H55" s="18">
        <f>F55-C55+1</f>
        <v>41</v>
      </c>
      <c r="I55" s="18">
        <f t="shared" si="13"/>
        <v>1</v>
      </c>
      <c r="J55" s="18">
        <f>F55-D55+1</f>
        <v>5</v>
      </c>
      <c r="K55" s="18">
        <f>F55-E55</f>
        <v>4</v>
      </c>
      <c r="L55" s="10">
        <v>8</v>
      </c>
      <c r="M55" s="10" t="s">
        <v>9</v>
      </c>
      <c r="N55" s="10">
        <v>1</v>
      </c>
      <c r="O55" s="10">
        <v>0</v>
      </c>
      <c r="P55" s="10">
        <v>1</v>
      </c>
      <c r="Q55" s="10">
        <v>0</v>
      </c>
      <c r="R55" s="10">
        <v>0</v>
      </c>
      <c r="S55" s="10">
        <v>0</v>
      </c>
      <c r="T55" s="10">
        <v>0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11"/>
    </row>
    <row r="56" spans="1:214" s="12" customFormat="1" ht="16" customHeight="1" x14ac:dyDescent="0.3">
      <c r="A56" s="7">
        <v>214</v>
      </c>
      <c r="B56" s="10">
        <v>2</v>
      </c>
      <c r="C56" s="23">
        <v>42464</v>
      </c>
      <c r="D56" s="23">
        <v>42466</v>
      </c>
      <c r="E56" s="23">
        <v>42466</v>
      </c>
      <c r="F56" s="23">
        <v>42469</v>
      </c>
      <c r="G56" s="18">
        <f t="shared" si="12"/>
        <v>3</v>
      </c>
      <c r="H56" s="18">
        <f>F56-C56+1</f>
        <v>6</v>
      </c>
      <c r="I56" s="18">
        <f t="shared" si="13"/>
        <v>1</v>
      </c>
      <c r="J56" s="18">
        <f>F56-D56+1</f>
        <v>4</v>
      </c>
      <c r="K56" s="18">
        <f>F56-E56</f>
        <v>3</v>
      </c>
      <c r="L56" s="10">
        <v>2</v>
      </c>
      <c r="M56" s="10" t="s">
        <v>74</v>
      </c>
      <c r="N56" s="10">
        <v>1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11"/>
    </row>
    <row r="57" spans="1:214" s="12" customFormat="1" ht="16" customHeight="1" x14ac:dyDescent="0.3">
      <c r="A57" s="7">
        <v>215</v>
      </c>
      <c r="B57" s="10">
        <v>2</v>
      </c>
      <c r="C57" s="23">
        <v>42464</v>
      </c>
      <c r="D57" s="23">
        <v>42464</v>
      </c>
      <c r="E57" s="23">
        <v>42464</v>
      </c>
      <c r="F57" s="23" t="s">
        <v>13</v>
      </c>
      <c r="G57" s="18">
        <f t="shared" si="12"/>
        <v>1</v>
      </c>
      <c r="H57" s="19" t="s">
        <v>13</v>
      </c>
      <c r="I57" s="18">
        <f t="shared" si="13"/>
        <v>1</v>
      </c>
      <c r="J57" s="18" t="s">
        <v>13</v>
      </c>
      <c r="K57" s="18" t="s">
        <v>13</v>
      </c>
      <c r="L57" s="10">
        <v>1</v>
      </c>
      <c r="M57" s="10" t="s">
        <v>13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11"/>
    </row>
    <row r="58" spans="1:214" s="12" customFormat="1" ht="16" customHeight="1" x14ac:dyDescent="0.3">
      <c r="A58" s="7">
        <v>216</v>
      </c>
      <c r="B58" s="10">
        <v>2</v>
      </c>
      <c r="C58" s="23">
        <v>42460</v>
      </c>
      <c r="D58" s="23">
        <v>42460</v>
      </c>
      <c r="E58" s="23">
        <v>42460</v>
      </c>
      <c r="F58" s="23">
        <v>42481</v>
      </c>
      <c r="G58" s="18">
        <f t="shared" si="12"/>
        <v>1</v>
      </c>
      <c r="H58" s="18">
        <f>F58-C58+1</f>
        <v>22</v>
      </c>
      <c r="I58" s="18">
        <f t="shared" si="13"/>
        <v>1</v>
      </c>
      <c r="J58" s="18">
        <f>F58-D58+1</f>
        <v>22</v>
      </c>
      <c r="K58" s="18">
        <f>F58-E58</f>
        <v>21</v>
      </c>
      <c r="L58" s="10">
        <v>1</v>
      </c>
      <c r="M58" s="10" t="s">
        <v>74</v>
      </c>
      <c r="N58" s="10">
        <v>1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11"/>
    </row>
    <row r="59" spans="1:214" s="12" customFormat="1" ht="16" customHeight="1" x14ac:dyDescent="0.3">
      <c r="A59" s="7">
        <v>219</v>
      </c>
      <c r="B59" s="10">
        <v>2</v>
      </c>
      <c r="C59" s="23">
        <v>42460</v>
      </c>
      <c r="D59" s="23">
        <v>42460</v>
      </c>
      <c r="E59" s="23">
        <v>42464</v>
      </c>
      <c r="F59" s="23">
        <v>42473</v>
      </c>
      <c r="G59" s="18">
        <f t="shared" si="12"/>
        <v>5</v>
      </c>
      <c r="H59" s="18">
        <f>F59-C59+1</f>
        <v>14</v>
      </c>
      <c r="I59" s="18">
        <f t="shared" si="13"/>
        <v>5</v>
      </c>
      <c r="J59" s="18">
        <f>F59-D59+1</f>
        <v>14</v>
      </c>
      <c r="K59" s="18">
        <f>F59-E59</f>
        <v>9</v>
      </c>
      <c r="L59" s="10">
        <v>1</v>
      </c>
      <c r="M59" s="10" t="s">
        <v>9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11"/>
    </row>
    <row r="60" spans="1:214" s="12" customFormat="1" ht="16" customHeight="1" x14ac:dyDescent="0.3">
      <c r="A60" s="7">
        <v>220</v>
      </c>
      <c r="B60" s="10">
        <v>2</v>
      </c>
      <c r="C60" s="23">
        <v>42460</v>
      </c>
      <c r="D60" s="23">
        <v>42460</v>
      </c>
      <c r="E60" s="23">
        <v>42489</v>
      </c>
      <c r="F60" s="23" t="s">
        <v>13</v>
      </c>
      <c r="G60" s="18">
        <f t="shared" si="12"/>
        <v>30</v>
      </c>
      <c r="H60" s="18" t="s">
        <v>13</v>
      </c>
      <c r="I60" s="18">
        <f t="shared" si="13"/>
        <v>30</v>
      </c>
      <c r="J60" s="18" t="s">
        <v>13</v>
      </c>
      <c r="K60" s="18" t="s">
        <v>13</v>
      </c>
      <c r="L60" s="10">
        <v>1</v>
      </c>
      <c r="M60" s="10" t="s">
        <v>13</v>
      </c>
      <c r="N60" s="10">
        <v>1</v>
      </c>
      <c r="O60" s="10">
        <v>0</v>
      </c>
      <c r="P60" s="10">
        <v>1</v>
      </c>
      <c r="Q60" s="10">
        <v>0</v>
      </c>
      <c r="R60" s="10">
        <v>1</v>
      </c>
      <c r="S60" s="10">
        <v>1</v>
      </c>
      <c r="T60" s="10">
        <v>1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11"/>
    </row>
    <row r="61" spans="1:214" s="12" customFormat="1" ht="16" customHeight="1" x14ac:dyDescent="0.3">
      <c r="A61" s="7">
        <v>221</v>
      </c>
      <c r="B61" s="10">
        <v>2</v>
      </c>
      <c r="C61" s="23">
        <v>42461</v>
      </c>
      <c r="D61" s="23">
        <v>42549</v>
      </c>
      <c r="E61" s="25" t="s">
        <v>27</v>
      </c>
      <c r="F61" s="23" t="s">
        <v>13</v>
      </c>
      <c r="G61" s="18">
        <f t="shared" si="12"/>
        <v>89</v>
      </c>
      <c r="H61" s="19" t="s">
        <v>13</v>
      </c>
      <c r="I61" s="18">
        <f t="shared" si="13"/>
        <v>1</v>
      </c>
      <c r="J61" s="18" t="s">
        <v>13</v>
      </c>
      <c r="K61" s="18" t="s">
        <v>13</v>
      </c>
      <c r="L61" s="10">
        <v>10</v>
      </c>
      <c r="M61" s="10" t="s">
        <v>13</v>
      </c>
      <c r="N61" s="10">
        <v>1</v>
      </c>
      <c r="O61" s="10">
        <v>1</v>
      </c>
      <c r="P61" s="10">
        <v>1</v>
      </c>
      <c r="Q61" s="10">
        <v>1</v>
      </c>
      <c r="R61" s="10">
        <v>1</v>
      </c>
      <c r="S61" s="10">
        <v>1</v>
      </c>
      <c r="T61" s="10">
        <v>0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11"/>
    </row>
    <row r="62" spans="1:214" s="12" customFormat="1" ht="16" customHeight="1" x14ac:dyDescent="0.3">
      <c r="A62" s="7">
        <v>222</v>
      </c>
      <c r="B62" s="10">
        <v>2</v>
      </c>
      <c r="C62" s="23">
        <v>42461</v>
      </c>
      <c r="D62" s="23">
        <v>42461</v>
      </c>
      <c r="E62" s="23">
        <v>42461</v>
      </c>
      <c r="F62" s="23" t="s">
        <v>13</v>
      </c>
      <c r="G62" s="18">
        <f t="shared" si="12"/>
        <v>1</v>
      </c>
      <c r="H62" s="18" t="s">
        <v>13</v>
      </c>
      <c r="I62" s="18">
        <f t="shared" si="13"/>
        <v>1</v>
      </c>
      <c r="J62" s="18" t="s">
        <v>13</v>
      </c>
      <c r="K62" s="18" t="s">
        <v>13</v>
      </c>
      <c r="L62" s="10">
        <v>1</v>
      </c>
      <c r="M62" s="10" t="s">
        <v>13</v>
      </c>
      <c r="N62" s="10">
        <v>1</v>
      </c>
      <c r="O62" s="10">
        <v>1</v>
      </c>
      <c r="P62" s="10">
        <v>1</v>
      </c>
      <c r="Q62" s="10">
        <v>0</v>
      </c>
      <c r="R62" s="10">
        <v>0</v>
      </c>
      <c r="S62" s="10">
        <v>1</v>
      </c>
      <c r="T62" s="10">
        <v>0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11"/>
    </row>
    <row r="63" spans="1:214" s="12" customFormat="1" ht="16" customHeight="1" x14ac:dyDescent="0.3">
      <c r="A63" s="10">
        <v>223</v>
      </c>
      <c r="B63" s="10">
        <v>2</v>
      </c>
      <c r="C63" s="23">
        <v>42461</v>
      </c>
      <c r="D63" s="23">
        <v>42461</v>
      </c>
      <c r="E63" s="23">
        <v>42461</v>
      </c>
      <c r="F63" s="23">
        <v>42466</v>
      </c>
      <c r="G63" s="18">
        <f t="shared" si="12"/>
        <v>1</v>
      </c>
      <c r="H63" s="18">
        <f>F63-C63+1</f>
        <v>6</v>
      </c>
      <c r="I63" s="18">
        <f t="shared" si="13"/>
        <v>1</v>
      </c>
      <c r="J63" s="18">
        <f>F63-D63+1</f>
        <v>6</v>
      </c>
      <c r="K63" s="18">
        <f>F63-E63</f>
        <v>5</v>
      </c>
      <c r="L63" s="10">
        <v>2</v>
      </c>
      <c r="M63" s="10" t="s">
        <v>74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11"/>
    </row>
    <row r="64" spans="1:214" s="12" customFormat="1" ht="16" customHeight="1" x14ac:dyDescent="0.3">
      <c r="A64" s="10">
        <v>224</v>
      </c>
      <c r="B64" s="10">
        <v>2</v>
      </c>
      <c r="C64" s="23" t="s">
        <v>43</v>
      </c>
      <c r="D64" s="29" t="s">
        <v>13</v>
      </c>
      <c r="E64" s="29" t="s">
        <v>13</v>
      </c>
      <c r="F64" s="29" t="s">
        <v>13</v>
      </c>
      <c r="G64" s="20" t="s">
        <v>13</v>
      </c>
      <c r="H64" s="20" t="s">
        <v>13</v>
      </c>
      <c r="I64" s="20" t="s">
        <v>13</v>
      </c>
      <c r="J64" s="21" t="s">
        <v>13</v>
      </c>
      <c r="K64" s="21" t="s">
        <v>13</v>
      </c>
      <c r="L64" s="21" t="s">
        <v>13</v>
      </c>
      <c r="M64" s="10" t="s">
        <v>13</v>
      </c>
      <c r="N64" s="10">
        <v>1</v>
      </c>
      <c r="O64" s="10">
        <v>1</v>
      </c>
      <c r="P64" s="10">
        <v>1</v>
      </c>
      <c r="Q64" s="10">
        <v>1</v>
      </c>
      <c r="R64" s="10">
        <v>0</v>
      </c>
      <c r="S64" s="10">
        <v>1</v>
      </c>
      <c r="T64" s="10">
        <v>1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11"/>
    </row>
    <row r="65" spans="1:216" s="12" customFormat="1" ht="16" customHeight="1" x14ac:dyDescent="0.3">
      <c r="A65" s="13">
        <v>225</v>
      </c>
      <c r="B65" s="10">
        <v>2</v>
      </c>
      <c r="C65" s="23">
        <v>42461</v>
      </c>
      <c r="D65" s="23">
        <v>42461</v>
      </c>
      <c r="E65" s="23">
        <v>42500</v>
      </c>
      <c r="F65" s="23">
        <v>42501</v>
      </c>
      <c r="G65" s="18">
        <f t="shared" ref="G65:G75" si="14">E65-C65+1</f>
        <v>40</v>
      </c>
      <c r="H65" s="18">
        <f t="shared" ref="H65:H71" si="15">F65-C65+1</f>
        <v>41</v>
      </c>
      <c r="I65" s="18">
        <f t="shared" ref="I65:I75" si="16">E65-D65+1</f>
        <v>40</v>
      </c>
      <c r="J65" s="18">
        <f t="shared" ref="J65:J71" si="17">F65-D65+1</f>
        <v>41</v>
      </c>
      <c r="K65" s="18">
        <f t="shared" ref="K65:K71" si="18">F65-E65</f>
        <v>1</v>
      </c>
      <c r="L65" s="10">
        <v>1</v>
      </c>
      <c r="M65" s="10" t="s">
        <v>10</v>
      </c>
      <c r="N65" s="10">
        <v>1</v>
      </c>
      <c r="O65" s="10">
        <v>0</v>
      </c>
      <c r="P65" s="10">
        <v>1</v>
      </c>
      <c r="Q65" s="10">
        <v>0</v>
      </c>
      <c r="R65" s="10">
        <v>0</v>
      </c>
      <c r="S65" s="10">
        <v>0</v>
      </c>
      <c r="T65" s="10">
        <v>0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11"/>
    </row>
    <row r="66" spans="1:216" s="12" customFormat="1" ht="16" customHeight="1" x14ac:dyDescent="0.3">
      <c r="A66" s="7">
        <v>226</v>
      </c>
      <c r="B66" s="10">
        <v>2</v>
      </c>
      <c r="C66" s="23">
        <v>42456</v>
      </c>
      <c r="D66" s="23">
        <v>42456</v>
      </c>
      <c r="E66" s="23">
        <v>42459</v>
      </c>
      <c r="F66" s="23">
        <v>42473</v>
      </c>
      <c r="G66" s="18">
        <f t="shared" si="14"/>
        <v>4</v>
      </c>
      <c r="H66" s="18">
        <f t="shared" si="15"/>
        <v>18</v>
      </c>
      <c r="I66" s="18">
        <f t="shared" si="16"/>
        <v>4</v>
      </c>
      <c r="J66" s="18">
        <f t="shared" si="17"/>
        <v>18</v>
      </c>
      <c r="K66" s="18">
        <f t="shared" si="18"/>
        <v>14</v>
      </c>
      <c r="L66" s="10">
        <v>2</v>
      </c>
      <c r="M66" s="10" t="s">
        <v>9</v>
      </c>
      <c r="N66" s="10">
        <v>1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11"/>
    </row>
    <row r="67" spans="1:216" s="12" customFormat="1" ht="16" customHeight="1" x14ac:dyDescent="0.3">
      <c r="A67" s="7">
        <v>227</v>
      </c>
      <c r="B67" s="10">
        <v>2</v>
      </c>
      <c r="C67" s="23">
        <v>42456</v>
      </c>
      <c r="D67" s="23">
        <v>42458</v>
      </c>
      <c r="E67" s="23">
        <v>42458</v>
      </c>
      <c r="F67" s="23">
        <v>42462</v>
      </c>
      <c r="G67" s="18">
        <f t="shared" si="14"/>
        <v>3</v>
      </c>
      <c r="H67" s="18">
        <f t="shared" si="15"/>
        <v>7</v>
      </c>
      <c r="I67" s="18">
        <f t="shared" si="16"/>
        <v>1</v>
      </c>
      <c r="J67" s="18">
        <f t="shared" si="17"/>
        <v>5</v>
      </c>
      <c r="K67" s="18">
        <f t="shared" si="18"/>
        <v>4</v>
      </c>
      <c r="L67" s="10">
        <v>1</v>
      </c>
      <c r="M67" s="10" t="s">
        <v>74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11"/>
    </row>
    <row r="68" spans="1:216" s="12" customFormat="1" ht="16" customHeight="1" x14ac:dyDescent="0.3">
      <c r="A68" s="7">
        <v>228</v>
      </c>
      <c r="B68" s="10">
        <v>2</v>
      </c>
      <c r="C68" s="23" t="s">
        <v>40</v>
      </c>
      <c r="D68" s="23" t="s">
        <v>40</v>
      </c>
      <c r="E68" s="23" t="s">
        <v>40</v>
      </c>
      <c r="F68" s="23">
        <v>42478</v>
      </c>
      <c r="G68" s="18">
        <f t="shared" si="14"/>
        <v>1</v>
      </c>
      <c r="H68" s="18">
        <f t="shared" si="15"/>
        <v>22</v>
      </c>
      <c r="I68" s="18">
        <f t="shared" si="16"/>
        <v>1</v>
      </c>
      <c r="J68" s="18">
        <f t="shared" si="17"/>
        <v>22</v>
      </c>
      <c r="K68" s="18">
        <f t="shared" si="18"/>
        <v>21</v>
      </c>
      <c r="L68" s="10">
        <v>8</v>
      </c>
      <c r="M68" s="10" t="s">
        <v>9</v>
      </c>
      <c r="N68" s="10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11"/>
    </row>
    <row r="69" spans="1:216" s="12" customFormat="1" ht="16" customHeight="1" x14ac:dyDescent="0.3">
      <c r="A69" s="7">
        <v>229</v>
      </c>
      <c r="B69" s="10">
        <v>2</v>
      </c>
      <c r="C69" s="23">
        <v>42456</v>
      </c>
      <c r="D69" s="23">
        <v>42456</v>
      </c>
      <c r="E69" s="23">
        <v>42456</v>
      </c>
      <c r="F69" s="23">
        <v>42468</v>
      </c>
      <c r="G69" s="18">
        <f t="shared" si="14"/>
        <v>1</v>
      </c>
      <c r="H69" s="18">
        <f t="shared" si="15"/>
        <v>13</v>
      </c>
      <c r="I69" s="18">
        <f t="shared" si="16"/>
        <v>1</v>
      </c>
      <c r="J69" s="18">
        <f t="shared" si="17"/>
        <v>13</v>
      </c>
      <c r="K69" s="18">
        <f t="shared" si="18"/>
        <v>12</v>
      </c>
      <c r="L69" s="10">
        <v>2</v>
      </c>
      <c r="M69" s="10" t="s">
        <v>74</v>
      </c>
      <c r="N69" s="10">
        <v>1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11"/>
    </row>
    <row r="70" spans="1:216" s="12" customFormat="1" ht="16" customHeight="1" x14ac:dyDescent="0.3">
      <c r="A70" s="7">
        <v>230</v>
      </c>
      <c r="B70" s="10">
        <v>2</v>
      </c>
      <c r="C70" s="23">
        <v>42456</v>
      </c>
      <c r="D70" s="23">
        <v>42456</v>
      </c>
      <c r="E70" s="23">
        <v>42479</v>
      </c>
      <c r="F70" s="23">
        <v>42484</v>
      </c>
      <c r="G70" s="18">
        <f t="shared" si="14"/>
        <v>24</v>
      </c>
      <c r="H70" s="18">
        <f t="shared" si="15"/>
        <v>29</v>
      </c>
      <c r="I70" s="18">
        <f t="shared" si="16"/>
        <v>24</v>
      </c>
      <c r="J70" s="18">
        <f t="shared" si="17"/>
        <v>29</v>
      </c>
      <c r="K70" s="18">
        <f t="shared" si="18"/>
        <v>5</v>
      </c>
      <c r="L70" s="10">
        <v>2</v>
      </c>
      <c r="M70" s="10" t="s">
        <v>9</v>
      </c>
      <c r="N70" s="10">
        <v>1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11"/>
    </row>
    <row r="71" spans="1:216" s="12" customFormat="1" ht="16" customHeight="1" x14ac:dyDescent="0.3">
      <c r="A71" s="7">
        <v>231</v>
      </c>
      <c r="B71" s="10">
        <v>2</v>
      </c>
      <c r="C71" s="23">
        <v>42452</v>
      </c>
      <c r="D71" s="23">
        <v>42489</v>
      </c>
      <c r="E71" s="23">
        <v>42492</v>
      </c>
      <c r="F71" s="23">
        <v>42511</v>
      </c>
      <c r="G71" s="18">
        <f t="shared" si="14"/>
        <v>41</v>
      </c>
      <c r="H71" s="18">
        <f t="shared" si="15"/>
        <v>60</v>
      </c>
      <c r="I71" s="18">
        <f t="shared" si="16"/>
        <v>4</v>
      </c>
      <c r="J71" s="18">
        <f t="shared" si="17"/>
        <v>23</v>
      </c>
      <c r="K71" s="18">
        <f t="shared" si="18"/>
        <v>19</v>
      </c>
      <c r="L71" s="10">
        <v>4</v>
      </c>
      <c r="M71" s="10" t="s">
        <v>74</v>
      </c>
      <c r="N71" s="10">
        <v>1</v>
      </c>
      <c r="O71" s="10">
        <v>0</v>
      </c>
      <c r="P71" s="10">
        <v>1</v>
      </c>
      <c r="Q71" s="10">
        <v>0</v>
      </c>
      <c r="R71" s="10">
        <v>0</v>
      </c>
      <c r="S71" s="10">
        <v>0</v>
      </c>
      <c r="T71" s="10">
        <v>0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11"/>
    </row>
    <row r="72" spans="1:216" s="12" customFormat="1" ht="16" customHeight="1" x14ac:dyDescent="0.3">
      <c r="A72" s="7">
        <v>232</v>
      </c>
      <c r="B72" s="10">
        <v>2</v>
      </c>
      <c r="C72" s="23">
        <v>42353</v>
      </c>
      <c r="D72" s="23">
        <v>42353</v>
      </c>
      <c r="E72" s="23">
        <v>42353</v>
      </c>
      <c r="F72" s="23" t="s">
        <v>13</v>
      </c>
      <c r="G72" s="18">
        <f t="shared" si="14"/>
        <v>1</v>
      </c>
      <c r="H72" s="19" t="s">
        <v>13</v>
      </c>
      <c r="I72" s="18">
        <f t="shared" si="16"/>
        <v>1</v>
      </c>
      <c r="J72" s="18" t="s">
        <v>13</v>
      </c>
      <c r="K72" s="18" t="s">
        <v>13</v>
      </c>
      <c r="L72" s="10">
        <v>1</v>
      </c>
      <c r="M72" s="10" t="s">
        <v>13</v>
      </c>
      <c r="N72" s="10">
        <v>1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11"/>
    </row>
    <row r="73" spans="1:216" s="12" customFormat="1" ht="16" customHeight="1" x14ac:dyDescent="0.3">
      <c r="A73" s="7">
        <v>234</v>
      </c>
      <c r="B73" s="10">
        <v>2</v>
      </c>
      <c r="C73" s="23">
        <v>42472</v>
      </c>
      <c r="D73" s="23">
        <v>42472</v>
      </c>
      <c r="E73" s="23">
        <v>42486</v>
      </c>
      <c r="F73" s="23">
        <v>42505</v>
      </c>
      <c r="G73" s="18">
        <f t="shared" si="14"/>
        <v>15</v>
      </c>
      <c r="H73" s="18">
        <f>F73-C73+1</f>
        <v>34</v>
      </c>
      <c r="I73" s="18">
        <f t="shared" si="16"/>
        <v>15</v>
      </c>
      <c r="J73" s="18">
        <f>F73-D73+1</f>
        <v>34</v>
      </c>
      <c r="K73" s="18">
        <f>F73-E73</f>
        <v>19</v>
      </c>
      <c r="L73" s="10">
        <v>1</v>
      </c>
      <c r="M73" s="10" t="s">
        <v>9</v>
      </c>
      <c r="N73" s="10">
        <v>1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11"/>
    </row>
    <row r="74" spans="1:216" s="12" customFormat="1" ht="16" customHeight="1" x14ac:dyDescent="0.3">
      <c r="A74" s="10">
        <v>236</v>
      </c>
      <c r="B74" s="10">
        <v>3</v>
      </c>
      <c r="C74" s="23">
        <v>42454</v>
      </c>
      <c r="D74" s="23">
        <v>42454</v>
      </c>
      <c r="E74" s="23">
        <v>42454</v>
      </c>
      <c r="F74" s="23">
        <v>42461</v>
      </c>
      <c r="G74" s="18">
        <f t="shared" si="14"/>
        <v>1</v>
      </c>
      <c r="H74" s="18">
        <f>F74-C74+1</f>
        <v>8</v>
      </c>
      <c r="I74" s="18">
        <f t="shared" si="16"/>
        <v>1</v>
      </c>
      <c r="J74" s="18">
        <f>F74-D74+1</f>
        <v>8</v>
      </c>
      <c r="K74" s="18">
        <f>F74-E74</f>
        <v>7</v>
      </c>
      <c r="L74" s="10">
        <v>1</v>
      </c>
      <c r="M74" s="10" t="s">
        <v>9</v>
      </c>
      <c r="N74" s="10">
        <v>1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11"/>
    </row>
    <row r="75" spans="1:216" s="12" customFormat="1" ht="16" customHeight="1" x14ac:dyDescent="0.3">
      <c r="A75" s="10">
        <v>241</v>
      </c>
      <c r="B75" s="10">
        <v>2</v>
      </c>
      <c r="C75" s="23">
        <v>42454</v>
      </c>
      <c r="D75" s="23">
        <v>42493</v>
      </c>
      <c r="E75" s="23">
        <v>42521</v>
      </c>
      <c r="F75" s="23">
        <v>42534</v>
      </c>
      <c r="G75" s="18">
        <f t="shared" si="14"/>
        <v>68</v>
      </c>
      <c r="H75" s="18">
        <f>F75-C75+1</f>
        <v>81</v>
      </c>
      <c r="I75" s="18">
        <f t="shared" si="16"/>
        <v>29</v>
      </c>
      <c r="J75" s="18">
        <f>F75-D75+1</f>
        <v>42</v>
      </c>
      <c r="K75" s="18">
        <f>F75-E75</f>
        <v>13</v>
      </c>
      <c r="L75" s="10">
        <v>5</v>
      </c>
      <c r="M75" s="10" t="s">
        <v>10</v>
      </c>
      <c r="N75" s="10">
        <v>1</v>
      </c>
      <c r="O75" s="10">
        <v>1</v>
      </c>
      <c r="P75" s="10">
        <v>1</v>
      </c>
      <c r="Q75" s="10">
        <v>0</v>
      </c>
      <c r="R75" s="10">
        <v>0</v>
      </c>
      <c r="S75" s="10">
        <v>0</v>
      </c>
      <c r="T75" s="10">
        <v>0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11"/>
    </row>
    <row r="76" spans="1:216" s="12" customFormat="1" ht="16" customHeight="1" x14ac:dyDescent="0.3">
      <c r="A76" s="10">
        <v>242</v>
      </c>
      <c r="B76" s="10">
        <v>2</v>
      </c>
      <c r="C76" s="23" t="s">
        <v>37</v>
      </c>
      <c r="D76" s="29" t="s">
        <v>13</v>
      </c>
      <c r="E76" s="29" t="s">
        <v>13</v>
      </c>
      <c r="F76" s="29" t="s">
        <v>13</v>
      </c>
      <c r="G76" s="20" t="s">
        <v>13</v>
      </c>
      <c r="H76" s="20" t="s">
        <v>13</v>
      </c>
      <c r="I76" s="20" t="s">
        <v>13</v>
      </c>
      <c r="J76" s="21" t="s">
        <v>13</v>
      </c>
      <c r="K76" s="21" t="s">
        <v>13</v>
      </c>
      <c r="L76" s="21" t="s">
        <v>13</v>
      </c>
      <c r="M76" s="10" t="s">
        <v>13</v>
      </c>
      <c r="N76" s="10">
        <v>1</v>
      </c>
      <c r="O76" s="10">
        <v>1</v>
      </c>
      <c r="P76" s="10">
        <v>1</v>
      </c>
      <c r="Q76" s="10">
        <v>1</v>
      </c>
      <c r="R76" s="10">
        <v>0</v>
      </c>
      <c r="S76" s="10">
        <v>1</v>
      </c>
      <c r="T76" s="10">
        <v>1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11"/>
    </row>
    <row r="77" spans="1:216" s="12" customFormat="1" ht="16" customHeight="1" x14ac:dyDescent="0.3">
      <c r="A77" s="7">
        <v>243</v>
      </c>
      <c r="B77" s="10">
        <v>2</v>
      </c>
      <c r="C77" s="23">
        <v>42469</v>
      </c>
      <c r="D77" s="23">
        <v>42469</v>
      </c>
      <c r="E77" s="23">
        <v>42510</v>
      </c>
      <c r="F77" s="23">
        <v>42544</v>
      </c>
      <c r="G77" s="18">
        <f>E77-C77+1</f>
        <v>42</v>
      </c>
      <c r="H77" s="18">
        <f>F77-C77+1</f>
        <v>76</v>
      </c>
      <c r="I77" s="18">
        <f>E77-D77+1</f>
        <v>42</v>
      </c>
      <c r="J77" s="18">
        <f>F77-D77+1</f>
        <v>76</v>
      </c>
      <c r="K77" s="18">
        <f>F77-E77</f>
        <v>34</v>
      </c>
      <c r="L77" s="10">
        <v>2</v>
      </c>
      <c r="M77" s="10" t="s">
        <v>10</v>
      </c>
      <c r="N77" s="10">
        <v>1</v>
      </c>
      <c r="O77" s="10">
        <v>0</v>
      </c>
      <c r="P77" s="10">
        <v>1</v>
      </c>
      <c r="Q77" s="10">
        <v>0</v>
      </c>
      <c r="R77" s="10">
        <v>0</v>
      </c>
      <c r="S77" s="10">
        <v>0</v>
      </c>
      <c r="T77" s="10">
        <v>0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11"/>
    </row>
    <row r="78" spans="1:216" s="12" customFormat="1" ht="16" customHeight="1" x14ac:dyDescent="0.3">
      <c r="A78" s="14">
        <v>245</v>
      </c>
      <c r="B78" s="15">
        <v>2</v>
      </c>
      <c r="C78" s="28">
        <v>42475</v>
      </c>
      <c r="D78" s="28">
        <v>42500</v>
      </c>
      <c r="E78" s="28">
        <v>42500</v>
      </c>
      <c r="F78" s="28">
        <v>42507</v>
      </c>
      <c r="G78" s="18">
        <f>E78-C78+1</f>
        <v>26</v>
      </c>
      <c r="H78" s="18">
        <f>F78-C78+1</f>
        <v>33</v>
      </c>
      <c r="I78" s="18">
        <f>E78-D78+1</f>
        <v>1</v>
      </c>
      <c r="J78" s="18">
        <f>F78-D78+1</f>
        <v>8</v>
      </c>
      <c r="K78" s="18">
        <f>F78-E78</f>
        <v>7</v>
      </c>
      <c r="L78" s="15">
        <v>4</v>
      </c>
      <c r="M78" s="15" t="s">
        <v>9</v>
      </c>
      <c r="N78" s="10">
        <v>1</v>
      </c>
      <c r="O78" s="15">
        <v>0</v>
      </c>
      <c r="P78" s="15">
        <v>1</v>
      </c>
      <c r="Q78" s="15">
        <v>0</v>
      </c>
      <c r="R78" s="15">
        <v>0</v>
      </c>
      <c r="S78" s="15">
        <v>0</v>
      </c>
      <c r="T78" s="15">
        <v>0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</row>
    <row r="79" spans="1:216" s="12" customFormat="1" ht="16" customHeight="1" x14ac:dyDescent="0.3">
      <c r="A79" s="14">
        <v>246</v>
      </c>
      <c r="B79" s="15">
        <v>2</v>
      </c>
      <c r="C79" s="28" t="s">
        <v>45</v>
      </c>
      <c r="D79" s="29" t="s">
        <v>13</v>
      </c>
      <c r="E79" s="29" t="s">
        <v>13</v>
      </c>
      <c r="F79" s="29" t="s">
        <v>13</v>
      </c>
      <c r="G79" s="20" t="s">
        <v>13</v>
      </c>
      <c r="H79" s="20" t="s">
        <v>13</v>
      </c>
      <c r="I79" s="20" t="s">
        <v>13</v>
      </c>
      <c r="J79" s="21" t="s">
        <v>13</v>
      </c>
      <c r="K79" s="21" t="s">
        <v>13</v>
      </c>
      <c r="L79" s="21" t="s">
        <v>13</v>
      </c>
      <c r="M79" s="15" t="s">
        <v>13</v>
      </c>
      <c r="N79" s="10">
        <v>1</v>
      </c>
      <c r="O79" s="15">
        <v>1</v>
      </c>
      <c r="P79" s="15">
        <v>1</v>
      </c>
      <c r="Q79" s="15">
        <v>0</v>
      </c>
      <c r="R79" s="15">
        <v>0</v>
      </c>
      <c r="S79" s="15">
        <v>1</v>
      </c>
      <c r="T79" s="15">
        <v>0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</row>
    <row r="80" spans="1:216" s="12" customFormat="1" ht="16" customHeight="1" x14ac:dyDescent="0.3">
      <c r="A80" s="14">
        <v>247</v>
      </c>
      <c r="B80" s="15">
        <v>2</v>
      </c>
      <c r="C80" s="28">
        <v>42475</v>
      </c>
      <c r="D80" s="28">
        <v>42475</v>
      </c>
      <c r="E80" s="28">
        <v>42475</v>
      </c>
      <c r="F80" s="28">
        <v>42480</v>
      </c>
      <c r="G80" s="18">
        <f t="shared" ref="G80:G85" si="19">E80-C80+1</f>
        <v>1</v>
      </c>
      <c r="H80" s="18">
        <f t="shared" ref="H80:H85" si="20">F80-C80+1</f>
        <v>6</v>
      </c>
      <c r="I80" s="18">
        <f t="shared" ref="I80:I85" si="21">E80-D80+1</f>
        <v>1</v>
      </c>
      <c r="J80" s="18">
        <f t="shared" ref="J80:J85" si="22">F80-D80+1</f>
        <v>6</v>
      </c>
      <c r="K80" s="18">
        <f t="shared" ref="K80:K85" si="23">F80-E80</f>
        <v>5</v>
      </c>
      <c r="L80" s="15">
        <v>1</v>
      </c>
      <c r="M80" s="15" t="s">
        <v>10</v>
      </c>
      <c r="N80" s="10">
        <v>1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</row>
    <row r="81" spans="1:216" s="12" customFormat="1" ht="16" customHeight="1" x14ac:dyDescent="0.3">
      <c r="A81" s="14">
        <v>249</v>
      </c>
      <c r="B81" s="15">
        <v>2</v>
      </c>
      <c r="C81" s="28">
        <v>42475</v>
      </c>
      <c r="D81" s="28">
        <v>42475</v>
      </c>
      <c r="E81" s="28">
        <v>42475</v>
      </c>
      <c r="F81" s="28">
        <v>42497</v>
      </c>
      <c r="G81" s="18">
        <f t="shared" si="19"/>
        <v>1</v>
      </c>
      <c r="H81" s="18">
        <f t="shared" si="20"/>
        <v>23</v>
      </c>
      <c r="I81" s="18">
        <f t="shared" si="21"/>
        <v>1</v>
      </c>
      <c r="J81" s="18">
        <f t="shared" si="22"/>
        <v>23</v>
      </c>
      <c r="K81" s="18">
        <f t="shared" si="23"/>
        <v>22</v>
      </c>
      <c r="L81" s="15">
        <v>1</v>
      </c>
      <c r="M81" s="15" t="s">
        <v>10</v>
      </c>
      <c r="N81" s="10">
        <v>1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</row>
    <row r="82" spans="1:216" s="12" customFormat="1" ht="16" customHeight="1" x14ac:dyDescent="0.3">
      <c r="A82" s="14">
        <v>250</v>
      </c>
      <c r="B82" s="15">
        <v>2</v>
      </c>
      <c r="C82" s="28">
        <v>42475</v>
      </c>
      <c r="D82" s="28">
        <v>42501</v>
      </c>
      <c r="E82" s="28">
        <v>42501</v>
      </c>
      <c r="F82" s="28">
        <v>42506</v>
      </c>
      <c r="G82" s="18">
        <f t="shared" si="19"/>
        <v>27</v>
      </c>
      <c r="H82" s="18">
        <f t="shared" si="20"/>
        <v>32</v>
      </c>
      <c r="I82" s="18">
        <f t="shared" si="21"/>
        <v>1</v>
      </c>
      <c r="J82" s="18">
        <f t="shared" si="22"/>
        <v>6</v>
      </c>
      <c r="K82" s="18">
        <f t="shared" si="23"/>
        <v>5</v>
      </c>
      <c r="L82" s="15">
        <v>4</v>
      </c>
      <c r="M82" s="15" t="s">
        <v>10</v>
      </c>
      <c r="N82" s="10">
        <v>1</v>
      </c>
      <c r="O82" s="15">
        <v>0</v>
      </c>
      <c r="P82" s="15">
        <v>1</v>
      </c>
      <c r="Q82" s="15">
        <v>1</v>
      </c>
      <c r="R82" s="15">
        <v>0</v>
      </c>
      <c r="S82" s="15">
        <v>0</v>
      </c>
      <c r="T82" s="15">
        <v>0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</row>
    <row r="83" spans="1:216" s="12" customFormat="1" ht="16" customHeight="1" x14ac:dyDescent="0.3">
      <c r="A83" s="2">
        <v>252</v>
      </c>
      <c r="B83" s="2">
        <v>2</v>
      </c>
      <c r="C83" s="24">
        <v>42453</v>
      </c>
      <c r="D83" s="24">
        <v>42453</v>
      </c>
      <c r="E83" s="24">
        <v>42476</v>
      </c>
      <c r="F83" s="24">
        <v>42566</v>
      </c>
      <c r="G83" s="18">
        <f t="shared" si="19"/>
        <v>24</v>
      </c>
      <c r="H83" s="18">
        <f t="shared" si="20"/>
        <v>114</v>
      </c>
      <c r="I83" s="18">
        <f t="shared" si="21"/>
        <v>24</v>
      </c>
      <c r="J83" s="18">
        <f t="shared" si="22"/>
        <v>114</v>
      </c>
      <c r="K83" s="18">
        <f t="shared" si="23"/>
        <v>90</v>
      </c>
      <c r="L83" s="2">
        <v>1</v>
      </c>
      <c r="M83" s="2" t="s">
        <v>9</v>
      </c>
      <c r="N83" s="10">
        <v>1</v>
      </c>
      <c r="O83" s="2">
        <v>0</v>
      </c>
      <c r="P83" s="2">
        <v>1</v>
      </c>
      <c r="Q83" s="2">
        <v>1</v>
      </c>
      <c r="R83" s="2">
        <v>0</v>
      </c>
      <c r="S83" s="2">
        <v>1</v>
      </c>
      <c r="T83" s="2">
        <v>1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</row>
    <row r="84" spans="1:216" s="12" customFormat="1" ht="16" customHeight="1" x14ac:dyDescent="0.3">
      <c r="A84" s="7">
        <v>253</v>
      </c>
      <c r="B84" s="10">
        <v>2</v>
      </c>
      <c r="C84" s="23">
        <v>42453</v>
      </c>
      <c r="D84" s="23">
        <v>42453</v>
      </c>
      <c r="E84" s="23">
        <v>42477</v>
      </c>
      <c r="F84" s="23">
        <v>42478</v>
      </c>
      <c r="G84" s="18">
        <f t="shared" si="19"/>
        <v>25</v>
      </c>
      <c r="H84" s="18">
        <f t="shared" si="20"/>
        <v>26</v>
      </c>
      <c r="I84" s="18">
        <f t="shared" si="21"/>
        <v>25</v>
      </c>
      <c r="J84" s="18">
        <f t="shared" si="22"/>
        <v>26</v>
      </c>
      <c r="K84" s="18">
        <f t="shared" si="23"/>
        <v>1</v>
      </c>
      <c r="L84" s="10">
        <v>2</v>
      </c>
      <c r="M84" s="10" t="s">
        <v>74</v>
      </c>
      <c r="N84" s="10">
        <v>1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11"/>
    </row>
    <row r="85" spans="1:216" s="12" customFormat="1" ht="16" customHeight="1" x14ac:dyDescent="0.3">
      <c r="A85" s="7">
        <v>254</v>
      </c>
      <c r="B85" s="10">
        <v>2</v>
      </c>
      <c r="C85" s="23">
        <v>42453</v>
      </c>
      <c r="D85" s="23">
        <v>42453</v>
      </c>
      <c r="E85" s="23">
        <v>42501</v>
      </c>
      <c r="F85" s="23">
        <v>42509</v>
      </c>
      <c r="G85" s="18">
        <f t="shared" si="19"/>
        <v>49</v>
      </c>
      <c r="H85" s="18">
        <f t="shared" si="20"/>
        <v>57</v>
      </c>
      <c r="I85" s="18">
        <f t="shared" si="21"/>
        <v>49</v>
      </c>
      <c r="J85" s="18">
        <f t="shared" si="22"/>
        <v>57</v>
      </c>
      <c r="K85" s="18">
        <f t="shared" si="23"/>
        <v>8</v>
      </c>
      <c r="L85" s="10">
        <v>2</v>
      </c>
      <c r="M85" s="10" t="s">
        <v>74</v>
      </c>
      <c r="N85" s="10">
        <v>1</v>
      </c>
      <c r="O85" s="10">
        <v>0</v>
      </c>
      <c r="P85" s="10">
        <v>1</v>
      </c>
      <c r="Q85" s="10">
        <v>0</v>
      </c>
      <c r="R85" s="10">
        <v>0</v>
      </c>
      <c r="S85" s="10">
        <v>0</v>
      </c>
      <c r="T85" s="10">
        <v>0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11"/>
    </row>
    <row r="86" spans="1:216" s="12" customFormat="1" ht="16" customHeight="1" x14ac:dyDescent="0.3">
      <c r="A86" s="7">
        <v>255</v>
      </c>
      <c r="B86" s="10">
        <v>2</v>
      </c>
      <c r="C86" s="23">
        <v>42453</v>
      </c>
      <c r="D86" s="29" t="s">
        <v>13</v>
      </c>
      <c r="E86" s="29" t="s">
        <v>13</v>
      </c>
      <c r="F86" s="29" t="s">
        <v>13</v>
      </c>
      <c r="G86" s="20" t="s">
        <v>13</v>
      </c>
      <c r="H86" s="20" t="s">
        <v>13</v>
      </c>
      <c r="I86" s="20" t="s">
        <v>13</v>
      </c>
      <c r="J86" s="21" t="s">
        <v>13</v>
      </c>
      <c r="K86" s="21" t="s">
        <v>13</v>
      </c>
      <c r="L86" s="21" t="s">
        <v>13</v>
      </c>
      <c r="M86" s="10" t="s">
        <v>13</v>
      </c>
      <c r="N86" s="10">
        <v>1</v>
      </c>
      <c r="O86" s="10">
        <v>0</v>
      </c>
      <c r="P86" s="10">
        <v>1</v>
      </c>
      <c r="Q86" s="10">
        <v>0</v>
      </c>
      <c r="R86" s="10">
        <v>1</v>
      </c>
      <c r="S86" s="10">
        <v>1</v>
      </c>
      <c r="T86" s="10">
        <v>1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11"/>
    </row>
    <row r="87" spans="1:216" s="12" customFormat="1" ht="16" customHeight="1" x14ac:dyDescent="0.3">
      <c r="A87" s="7">
        <v>256</v>
      </c>
      <c r="B87" s="10">
        <v>2</v>
      </c>
      <c r="C87" s="23" t="s">
        <v>14</v>
      </c>
      <c r="D87" s="23" t="s">
        <v>34</v>
      </c>
      <c r="E87" s="23" t="s">
        <v>15</v>
      </c>
      <c r="F87" s="23" t="s">
        <v>13</v>
      </c>
      <c r="G87" s="18">
        <f t="shared" ref="G87:G92" si="24">E87-C87+1</f>
        <v>131</v>
      </c>
      <c r="H87" s="18" t="s">
        <v>13</v>
      </c>
      <c r="I87" s="18">
        <f t="shared" ref="I87:I92" si="25">E87-D87+1</f>
        <v>41</v>
      </c>
      <c r="J87" s="18" t="s">
        <v>13</v>
      </c>
      <c r="K87" s="18" t="s">
        <v>13</v>
      </c>
      <c r="L87" s="10">
        <v>7</v>
      </c>
      <c r="M87" s="10" t="s">
        <v>13</v>
      </c>
      <c r="N87" s="10">
        <v>1</v>
      </c>
      <c r="O87" s="10">
        <v>0</v>
      </c>
      <c r="P87" s="10">
        <v>1</v>
      </c>
      <c r="Q87" s="10">
        <v>0</v>
      </c>
      <c r="R87" s="10">
        <v>1</v>
      </c>
      <c r="S87" s="10">
        <v>1</v>
      </c>
      <c r="T87" s="10">
        <v>1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11"/>
    </row>
    <row r="88" spans="1:216" s="12" customFormat="1" ht="16" customHeight="1" x14ac:dyDescent="0.3">
      <c r="A88" s="7">
        <v>257</v>
      </c>
      <c r="B88" s="10">
        <v>2</v>
      </c>
      <c r="C88" s="23">
        <v>42452</v>
      </c>
      <c r="D88" s="23" t="s">
        <v>16</v>
      </c>
      <c r="E88" s="23" t="s">
        <v>16</v>
      </c>
      <c r="F88" s="23">
        <v>42511</v>
      </c>
      <c r="G88" s="18">
        <f t="shared" si="24"/>
        <v>48</v>
      </c>
      <c r="H88" s="18">
        <f>F88-C88+1</f>
        <v>60</v>
      </c>
      <c r="I88" s="18">
        <f t="shared" si="25"/>
        <v>1</v>
      </c>
      <c r="J88" s="18">
        <f>F88-D88+1</f>
        <v>13</v>
      </c>
      <c r="K88" s="18">
        <f>F88-E88</f>
        <v>12</v>
      </c>
      <c r="L88" s="10">
        <v>8</v>
      </c>
      <c r="M88" s="10" t="s">
        <v>10</v>
      </c>
      <c r="N88" s="10">
        <v>1</v>
      </c>
      <c r="O88" s="10">
        <v>0</v>
      </c>
      <c r="P88" s="10">
        <v>1</v>
      </c>
      <c r="Q88" s="10">
        <v>0</v>
      </c>
      <c r="R88" s="10">
        <v>0</v>
      </c>
      <c r="S88" s="10">
        <v>0</v>
      </c>
      <c r="T88" s="10">
        <v>0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11"/>
    </row>
    <row r="89" spans="1:216" s="12" customFormat="1" ht="16" customHeight="1" x14ac:dyDescent="0.3">
      <c r="A89" s="7">
        <v>258</v>
      </c>
      <c r="B89" s="10">
        <v>2</v>
      </c>
      <c r="C89" s="23">
        <v>42455</v>
      </c>
      <c r="D89" s="23">
        <v>42489</v>
      </c>
      <c r="E89" s="23">
        <v>42489</v>
      </c>
      <c r="F89" s="23">
        <v>42599</v>
      </c>
      <c r="G89" s="18">
        <f t="shared" si="24"/>
        <v>35</v>
      </c>
      <c r="H89" s="18">
        <f>F89-C89+1</f>
        <v>145</v>
      </c>
      <c r="I89" s="18">
        <f t="shared" si="25"/>
        <v>1</v>
      </c>
      <c r="J89" s="18">
        <f>F89-D89+1</f>
        <v>111</v>
      </c>
      <c r="K89" s="18">
        <f>F89-E89</f>
        <v>110</v>
      </c>
      <c r="L89" s="10">
        <v>6</v>
      </c>
      <c r="M89" s="10" t="s">
        <v>10</v>
      </c>
      <c r="N89" s="10">
        <v>1</v>
      </c>
      <c r="O89" s="10">
        <v>0</v>
      </c>
      <c r="P89" s="10">
        <v>1</v>
      </c>
      <c r="Q89" s="10">
        <v>1</v>
      </c>
      <c r="R89" s="10">
        <v>0</v>
      </c>
      <c r="S89" s="10">
        <v>0</v>
      </c>
      <c r="T89" s="10">
        <v>0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11"/>
    </row>
    <row r="90" spans="1:216" s="12" customFormat="1" ht="16" customHeight="1" x14ac:dyDescent="0.3">
      <c r="A90" s="7">
        <v>259</v>
      </c>
      <c r="B90" s="10">
        <v>2</v>
      </c>
      <c r="C90" s="23">
        <v>42452</v>
      </c>
      <c r="D90" s="23">
        <v>42489</v>
      </c>
      <c r="E90" s="23">
        <v>42508</v>
      </c>
      <c r="F90" s="23">
        <v>42512</v>
      </c>
      <c r="G90" s="18">
        <f t="shared" si="24"/>
        <v>57</v>
      </c>
      <c r="H90" s="18">
        <f>F90-C90+1</f>
        <v>61</v>
      </c>
      <c r="I90" s="18">
        <f t="shared" si="25"/>
        <v>20</v>
      </c>
      <c r="J90" s="18">
        <f>F90-D90+1</f>
        <v>24</v>
      </c>
      <c r="K90" s="18">
        <f>F90-E90</f>
        <v>4</v>
      </c>
      <c r="L90" s="10">
        <v>4</v>
      </c>
      <c r="M90" s="10" t="s">
        <v>9</v>
      </c>
      <c r="N90" s="10">
        <v>1</v>
      </c>
      <c r="O90" s="10">
        <v>0</v>
      </c>
      <c r="P90" s="10">
        <v>1</v>
      </c>
      <c r="Q90" s="10">
        <v>1</v>
      </c>
      <c r="R90" s="10">
        <v>0</v>
      </c>
      <c r="S90" s="10">
        <v>0</v>
      </c>
      <c r="T90" s="10">
        <v>0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11"/>
    </row>
    <row r="91" spans="1:216" s="12" customFormat="1" ht="16" customHeight="1" x14ac:dyDescent="0.3">
      <c r="A91" s="8">
        <v>260</v>
      </c>
      <c r="B91" s="11">
        <v>2</v>
      </c>
      <c r="C91" s="26">
        <v>42451</v>
      </c>
      <c r="D91" s="26">
        <v>42489</v>
      </c>
      <c r="E91" s="26">
        <v>42502</v>
      </c>
      <c r="F91" s="26">
        <v>42503</v>
      </c>
      <c r="G91" s="18">
        <f t="shared" si="24"/>
        <v>52</v>
      </c>
      <c r="H91" s="18">
        <f>F91-C91+1</f>
        <v>53</v>
      </c>
      <c r="I91" s="18">
        <f t="shared" si="25"/>
        <v>14</v>
      </c>
      <c r="J91" s="18">
        <f>F91-D91+1</f>
        <v>15</v>
      </c>
      <c r="K91" s="18">
        <f>F91-E91</f>
        <v>1</v>
      </c>
      <c r="L91" s="11">
        <v>4</v>
      </c>
      <c r="M91" s="11" t="s">
        <v>9</v>
      </c>
      <c r="N91" s="10">
        <v>1</v>
      </c>
      <c r="O91" s="11">
        <v>0</v>
      </c>
      <c r="P91" s="11">
        <v>1</v>
      </c>
      <c r="Q91" s="11">
        <v>0</v>
      </c>
      <c r="R91" s="11">
        <v>0</v>
      </c>
      <c r="S91" s="11">
        <v>0</v>
      </c>
      <c r="T91" s="11"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</row>
    <row r="92" spans="1:216" s="12" customFormat="1" ht="16" customHeight="1" x14ac:dyDescent="0.3">
      <c r="A92" s="7">
        <v>301</v>
      </c>
      <c r="B92" s="10">
        <v>3</v>
      </c>
      <c r="C92" s="23">
        <v>42454</v>
      </c>
      <c r="D92" s="23">
        <v>42454</v>
      </c>
      <c r="E92" s="23">
        <v>42478</v>
      </c>
      <c r="F92" s="23">
        <v>42479</v>
      </c>
      <c r="G92" s="18">
        <f t="shared" si="24"/>
        <v>25</v>
      </c>
      <c r="H92" s="18">
        <f>F92-C92+1</f>
        <v>26</v>
      </c>
      <c r="I92" s="18">
        <f t="shared" si="25"/>
        <v>25</v>
      </c>
      <c r="J92" s="18">
        <f>F92-D92+1</f>
        <v>26</v>
      </c>
      <c r="K92" s="18">
        <f>F92-E92</f>
        <v>1</v>
      </c>
      <c r="L92" s="10">
        <v>1</v>
      </c>
      <c r="M92" s="10" t="s">
        <v>9</v>
      </c>
      <c r="N92" s="10">
        <v>1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11"/>
    </row>
    <row r="93" spans="1:216" s="12" customFormat="1" ht="16" customHeight="1" x14ac:dyDescent="0.3">
      <c r="A93" s="7">
        <v>303</v>
      </c>
      <c r="B93" s="10">
        <v>3</v>
      </c>
      <c r="C93" s="23" t="s">
        <v>37</v>
      </c>
      <c r="D93" s="29" t="s">
        <v>13</v>
      </c>
      <c r="E93" s="29" t="s">
        <v>13</v>
      </c>
      <c r="F93" s="29" t="s">
        <v>13</v>
      </c>
      <c r="G93" s="20" t="s">
        <v>13</v>
      </c>
      <c r="H93" s="20" t="s">
        <v>13</v>
      </c>
      <c r="I93" s="20" t="s">
        <v>13</v>
      </c>
      <c r="J93" s="21" t="s">
        <v>13</v>
      </c>
      <c r="K93" s="21" t="s">
        <v>13</v>
      </c>
      <c r="L93" s="21" t="s">
        <v>13</v>
      </c>
      <c r="M93" s="10" t="s">
        <v>13</v>
      </c>
      <c r="N93" s="10">
        <v>1</v>
      </c>
      <c r="O93" s="10">
        <v>1</v>
      </c>
      <c r="P93" s="10">
        <v>1</v>
      </c>
      <c r="Q93" s="10">
        <v>0</v>
      </c>
      <c r="R93" s="10">
        <v>1</v>
      </c>
      <c r="S93" s="10">
        <v>1</v>
      </c>
      <c r="T93" s="10">
        <v>1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11"/>
    </row>
    <row r="94" spans="1:216" s="12" customFormat="1" ht="16" customHeight="1" x14ac:dyDescent="0.3">
      <c r="A94" s="7">
        <v>304</v>
      </c>
      <c r="B94" s="10">
        <v>3</v>
      </c>
      <c r="C94" s="23">
        <v>42454</v>
      </c>
      <c r="D94" s="23">
        <v>42454</v>
      </c>
      <c r="E94" s="23">
        <v>42455</v>
      </c>
      <c r="F94" s="23">
        <v>42467</v>
      </c>
      <c r="G94" s="18">
        <f t="shared" ref="G94:G106" si="26">E94-C94+1</f>
        <v>2</v>
      </c>
      <c r="H94" s="18">
        <f>F94-C94+1</f>
        <v>14</v>
      </c>
      <c r="I94" s="18">
        <f t="shared" ref="I94:I106" si="27">E94-D94+1</f>
        <v>2</v>
      </c>
      <c r="J94" s="18">
        <f>F94-D94+1</f>
        <v>14</v>
      </c>
      <c r="K94" s="18">
        <f>F94-E94</f>
        <v>12</v>
      </c>
      <c r="L94" s="10">
        <v>2</v>
      </c>
      <c r="M94" s="10" t="s">
        <v>11</v>
      </c>
      <c r="N94" s="10">
        <v>1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11"/>
    </row>
    <row r="95" spans="1:216" s="12" customFormat="1" ht="16" customHeight="1" x14ac:dyDescent="0.3">
      <c r="A95" s="7">
        <v>305</v>
      </c>
      <c r="B95" s="10">
        <v>3</v>
      </c>
      <c r="C95" s="23">
        <v>42464</v>
      </c>
      <c r="D95" s="23">
        <v>42464</v>
      </c>
      <c r="E95" s="23">
        <v>42464</v>
      </c>
      <c r="F95" s="23">
        <v>42482</v>
      </c>
      <c r="G95" s="18">
        <f t="shared" si="26"/>
        <v>1</v>
      </c>
      <c r="H95" s="18">
        <f>F95-C95+1</f>
        <v>19</v>
      </c>
      <c r="I95" s="18">
        <f t="shared" si="27"/>
        <v>1</v>
      </c>
      <c r="J95" s="18">
        <f>F95-D95+1</f>
        <v>19</v>
      </c>
      <c r="K95" s="18">
        <f>F95-E95</f>
        <v>18</v>
      </c>
      <c r="L95" s="10">
        <v>1</v>
      </c>
      <c r="M95" s="10" t="s">
        <v>9</v>
      </c>
      <c r="N95" s="10">
        <v>1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11"/>
    </row>
    <row r="96" spans="1:216" s="12" customFormat="1" ht="16" customHeight="1" x14ac:dyDescent="0.3">
      <c r="A96" s="7">
        <v>306</v>
      </c>
      <c r="B96" s="10">
        <v>3</v>
      </c>
      <c r="C96" s="23">
        <v>42464</v>
      </c>
      <c r="D96" s="23">
        <v>42500</v>
      </c>
      <c r="E96" s="23">
        <v>42500</v>
      </c>
      <c r="F96" s="23" t="s">
        <v>13</v>
      </c>
      <c r="G96" s="18">
        <f t="shared" si="26"/>
        <v>37</v>
      </c>
      <c r="H96" s="18" t="s">
        <v>13</v>
      </c>
      <c r="I96" s="18">
        <f t="shared" si="27"/>
        <v>1</v>
      </c>
      <c r="J96" s="18" t="s">
        <v>13</v>
      </c>
      <c r="K96" s="18" t="s">
        <v>13</v>
      </c>
      <c r="L96" s="10">
        <v>8</v>
      </c>
      <c r="M96" s="31" t="s">
        <v>13</v>
      </c>
      <c r="N96" s="10">
        <v>1</v>
      </c>
      <c r="O96" s="31">
        <v>0</v>
      </c>
      <c r="P96" s="31">
        <v>1</v>
      </c>
      <c r="Q96" s="31">
        <v>0</v>
      </c>
      <c r="R96" s="31">
        <v>0</v>
      </c>
      <c r="S96" s="31">
        <v>0</v>
      </c>
      <c r="T96" s="31">
        <v>0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11"/>
    </row>
    <row r="97" spans="1:214" s="12" customFormat="1" ht="16" customHeight="1" x14ac:dyDescent="0.3">
      <c r="A97" s="7">
        <v>307</v>
      </c>
      <c r="B97" s="10">
        <v>3</v>
      </c>
      <c r="C97" s="23">
        <v>42466</v>
      </c>
      <c r="D97" s="23">
        <v>42466</v>
      </c>
      <c r="E97" s="23">
        <v>42466</v>
      </c>
      <c r="F97" s="23">
        <v>42490</v>
      </c>
      <c r="G97" s="18">
        <f t="shared" si="26"/>
        <v>1</v>
      </c>
      <c r="H97" s="18">
        <f>F97-C97+1</f>
        <v>25</v>
      </c>
      <c r="I97" s="18">
        <f t="shared" si="27"/>
        <v>1</v>
      </c>
      <c r="J97" s="18">
        <f>F97-D97+1</f>
        <v>25</v>
      </c>
      <c r="K97" s="18">
        <f>F97-E97</f>
        <v>24</v>
      </c>
      <c r="L97" s="10">
        <v>2</v>
      </c>
      <c r="M97" s="10" t="s">
        <v>9</v>
      </c>
      <c r="N97" s="10">
        <v>1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11"/>
    </row>
    <row r="98" spans="1:214" s="12" customFormat="1" ht="16" customHeight="1" x14ac:dyDescent="0.3">
      <c r="A98" s="7">
        <v>308</v>
      </c>
      <c r="B98" s="10">
        <v>3</v>
      </c>
      <c r="C98" s="23">
        <v>42466</v>
      </c>
      <c r="D98" s="23">
        <v>42489</v>
      </c>
      <c r="E98" s="23">
        <v>42527</v>
      </c>
      <c r="F98" s="23">
        <v>42538</v>
      </c>
      <c r="G98" s="18">
        <f t="shared" si="26"/>
        <v>62</v>
      </c>
      <c r="H98" s="18">
        <f>F98-C98+1</f>
        <v>73</v>
      </c>
      <c r="I98" s="18">
        <f t="shared" si="27"/>
        <v>39</v>
      </c>
      <c r="J98" s="18">
        <f>F98-D98+1</f>
        <v>50</v>
      </c>
      <c r="K98" s="18">
        <f>F98-E98</f>
        <v>11</v>
      </c>
      <c r="L98" s="10">
        <v>4</v>
      </c>
      <c r="M98" s="10" t="s">
        <v>9</v>
      </c>
      <c r="N98" s="10">
        <v>1</v>
      </c>
      <c r="O98" s="10">
        <v>1</v>
      </c>
      <c r="P98" s="10">
        <v>1</v>
      </c>
      <c r="Q98" s="10">
        <v>1</v>
      </c>
      <c r="R98" s="10">
        <v>0</v>
      </c>
      <c r="S98" s="10">
        <v>0</v>
      </c>
      <c r="T98" s="10">
        <v>0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11"/>
    </row>
    <row r="99" spans="1:214" s="12" customFormat="1" ht="16" customHeight="1" x14ac:dyDescent="0.3">
      <c r="A99" s="7">
        <v>309</v>
      </c>
      <c r="B99" s="10">
        <v>3</v>
      </c>
      <c r="C99" s="23">
        <v>42466</v>
      </c>
      <c r="D99" s="23">
        <v>42472</v>
      </c>
      <c r="E99" s="23">
        <v>42475</v>
      </c>
      <c r="F99" s="23">
        <v>42477</v>
      </c>
      <c r="G99" s="18">
        <f t="shared" si="26"/>
        <v>10</v>
      </c>
      <c r="H99" s="18">
        <f>F99-C99+1</f>
        <v>12</v>
      </c>
      <c r="I99" s="18">
        <f t="shared" si="27"/>
        <v>4</v>
      </c>
      <c r="J99" s="18">
        <f>F99-D99+1</f>
        <v>6</v>
      </c>
      <c r="K99" s="18">
        <f>F99-E99</f>
        <v>2</v>
      </c>
      <c r="L99" s="10">
        <v>1</v>
      </c>
      <c r="M99" s="10" t="s">
        <v>74</v>
      </c>
      <c r="N99" s="10">
        <v>1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11"/>
    </row>
    <row r="100" spans="1:214" s="12" customFormat="1" ht="16" customHeight="1" x14ac:dyDescent="0.3">
      <c r="A100" s="7">
        <v>310</v>
      </c>
      <c r="B100" s="10">
        <v>3</v>
      </c>
      <c r="C100" s="23">
        <v>42466</v>
      </c>
      <c r="D100" s="23">
        <v>42489</v>
      </c>
      <c r="E100" s="23">
        <v>42517</v>
      </c>
      <c r="F100" s="23">
        <v>42543</v>
      </c>
      <c r="G100" s="18">
        <f t="shared" si="26"/>
        <v>52</v>
      </c>
      <c r="H100" s="18">
        <f>F100-C100+1</f>
        <v>78</v>
      </c>
      <c r="I100" s="18">
        <f t="shared" si="27"/>
        <v>29</v>
      </c>
      <c r="J100" s="18">
        <f>F100-D100+1</f>
        <v>55</v>
      </c>
      <c r="K100" s="18">
        <f>F100-E100</f>
        <v>26</v>
      </c>
      <c r="L100" s="10">
        <v>4</v>
      </c>
      <c r="M100" s="10" t="s">
        <v>11</v>
      </c>
      <c r="N100" s="10">
        <v>1</v>
      </c>
      <c r="O100" s="10">
        <v>0</v>
      </c>
      <c r="P100" s="10">
        <v>1</v>
      </c>
      <c r="Q100" s="10">
        <v>0</v>
      </c>
      <c r="R100" s="10">
        <v>0</v>
      </c>
      <c r="S100" s="10">
        <v>0</v>
      </c>
      <c r="T100" s="10">
        <v>1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11"/>
    </row>
    <row r="101" spans="1:214" s="12" customFormat="1" ht="16" customHeight="1" x14ac:dyDescent="0.3">
      <c r="A101" s="7">
        <v>311</v>
      </c>
      <c r="B101" s="10">
        <v>3</v>
      </c>
      <c r="C101" s="23">
        <v>42466</v>
      </c>
      <c r="D101" s="23">
        <v>42466</v>
      </c>
      <c r="E101" s="23">
        <v>42473</v>
      </c>
      <c r="F101" s="23">
        <v>42508</v>
      </c>
      <c r="G101" s="18">
        <f t="shared" si="26"/>
        <v>8</v>
      </c>
      <c r="H101" s="18">
        <f>F101-C101+1</f>
        <v>43</v>
      </c>
      <c r="I101" s="18">
        <f t="shared" si="27"/>
        <v>8</v>
      </c>
      <c r="J101" s="18">
        <f>F101-D101+1</f>
        <v>43</v>
      </c>
      <c r="K101" s="18">
        <f>F101-E101</f>
        <v>35</v>
      </c>
      <c r="L101" s="10">
        <v>2</v>
      </c>
      <c r="M101" s="10" t="s">
        <v>11</v>
      </c>
      <c r="N101" s="10">
        <v>1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11"/>
    </row>
    <row r="102" spans="1:214" s="12" customFormat="1" ht="16" customHeight="1" x14ac:dyDescent="0.3">
      <c r="A102" s="7">
        <v>312</v>
      </c>
      <c r="B102" s="10">
        <v>3</v>
      </c>
      <c r="C102" s="23" t="s">
        <v>43</v>
      </c>
      <c r="D102" s="23" t="s">
        <v>52</v>
      </c>
      <c r="E102" s="23" t="s">
        <v>53</v>
      </c>
      <c r="F102" s="23" t="s">
        <v>13</v>
      </c>
      <c r="G102" s="18">
        <f t="shared" si="26"/>
        <v>64</v>
      </c>
      <c r="H102" s="18" t="s">
        <v>13</v>
      </c>
      <c r="I102" s="18">
        <f t="shared" si="27"/>
        <v>15</v>
      </c>
      <c r="J102" s="18" t="s">
        <v>13</v>
      </c>
      <c r="K102" s="18" t="s">
        <v>13</v>
      </c>
      <c r="L102" s="10">
        <v>5</v>
      </c>
      <c r="M102" s="10" t="s">
        <v>13</v>
      </c>
      <c r="N102" s="10">
        <v>1</v>
      </c>
      <c r="O102" s="10">
        <v>1</v>
      </c>
      <c r="P102" s="10">
        <v>1</v>
      </c>
      <c r="Q102" s="10">
        <v>1</v>
      </c>
      <c r="R102" s="10">
        <v>1</v>
      </c>
      <c r="S102" s="10">
        <v>1</v>
      </c>
      <c r="T102" s="10">
        <v>1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11"/>
    </row>
    <row r="103" spans="1:214" s="12" customFormat="1" ht="16" customHeight="1" x14ac:dyDescent="0.3">
      <c r="A103" s="7">
        <v>313</v>
      </c>
      <c r="B103" s="10">
        <v>3</v>
      </c>
      <c r="C103" s="23">
        <v>42460</v>
      </c>
      <c r="D103" s="23">
        <v>42460</v>
      </c>
      <c r="E103" s="23">
        <v>42492</v>
      </c>
      <c r="F103" s="23">
        <v>42493</v>
      </c>
      <c r="G103" s="18">
        <f t="shared" si="26"/>
        <v>33</v>
      </c>
      <c r="H103" s="18">
        <f>F103-C103+1</f>
        <v>34</v>
      </c>
      <c r="I103" s="18">
        <f t="shared" si="27"/>
        <v>33</v>
      </c>
      <c r="J103" s="18">
        <f>F103-D103+1</f>
        <v>34</v>
      </c>
      <c r="K103" s="18">
        <f>F103-E103</f>
        <v>1</v>
      </c>
      <c r="L103" s="10">
        <v>1</v>
      </c>
      <c r="M103" s="10" t="s">
        <v>74</v>
      </c>
      <c r="N103" s="10">
        <v>1</v>
      </c>
      <c r="O103" s="10">
        <v>0</v>
      </c>
      <c r="P103" s="10">
        <v>1</v>
      </c>
      <c r="Q103" s="10">
        <v>0</v>
      </c>
      <c r="R103" s="10">
        <v>0</v>
      </c>
      <c r="S103" s="10">
        <v>0</v>
      </c>
      <c r="T103" s="10">
        <v>0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11"/>
    </row>
    <row r="104" spans="1:214" s="12" customFormat="1" ht="16" customHeight="1" x14ac:dyDescent="0.3">
      <c r="A104" s="7">
        <v>314</v>
      </c>
      <c r="B104" s="10">
        <v>3</v>
      </c>
      <c r="C104" s="23">
        <v>42460</v>
      </c>
      <c r="D104" s="23">
        <v>42460</v>
      </c>
      <c r="E104" s="23">
        <v>42500</v>
      </c>
      <c r="F104" s="23" t="s">
        <v>13</v>
      </c>
      <c r="G104" s="18">
        <f t="shared" si="26"/>
        <v>41</v>
      </c>
      <c r="H104" s="18" t="s">
        <v>13</v>
      </c>
      <c r="I104" s="18">
        <f t="shared" si="27"/>
        <v>41</v>
      </c>
      <c r="J104" s="18" t="s">
        <v>13</v>
      </c>
      <c r="K104" s="18" t="s">
        <v>13</v>
      </c>
      <c r="L104" s="10">
        <v>1</v>
      </c>
      <c r="M104" s="31" t="s">
        <v>13</v>
      </c>
      <c r="N104" s="10">
        <v>1</v>
      </c>
      <c r="O104" s="10">
        <v>0</v>
      </c>
      <c r="P104" s="31">
        <v>1</v>
      </c>
      <c r="Q104" s="31">
        <v>0</v>
      </c>
      <c r="R104" s="31">
        <v>0</v>
      </c>
      <c r="S104" s="31">
        <v>0</v>
      </c>
      <c r="T104" s="31">
        <v>0</v>
      </c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11"/>
    </row>
    <row r="105" spans="1:214" s="12" customFormat="1" ht="16" customHeight="1" x14ac:dyDescent="0.3">
      <c r="A105" s="7">
        <v>315</v>
      </c>
      <c r="B105" s="10">
        <v>3</v>
      </c>
      <c r="C105" s="23" t="s">
        <v>22</v>
      </c>
      <c r="D105" s="23" t="s">
        <v>48</v>
      </c>
      <c r="E105" s="23" t="s">
        <v>51</v>
      </c>
      <c r="F105" s="23" t="s">
        <v>50</v>
      </c>
      <c r="G105" s="18">
        <f t="shared" si="26"/>
        <v>176</v>
      </c>
      <c r="H105" s="18">
        <f>F105-C105+1</f>
        <v>177</v>
      </c>
      <c r="I105" s="18">
        <f t="shared" si="27"/>
        <v>8</v>
      </c>
      <c r="J105" s="18">
        <f>F105-D105+1</f>
        <v>9</v>
      </c>
      <c r="K105" s="18">
        <f>F105-E105</f>
        <v>1</v>
      </c>
      <c r="L105" s="18">
        <v>12</v>
      </c>
      <c r="M105" s="10" t="s">
        <v>9</v>
      </c>
      <c r="N105" s="10">
        <v>1</v>
      </c>
      <c r="O105" s="10">
        <v>1</v>
      </c>
      <c r="P105" s="10">
        <v>1</v>
      </c>
      <c r="Q105" s="10">
        <v>1</v>
      </c>
      <c r="R105" s="10">
        <v>1</v>
      </c>
      <c r="S105" s="10">
        <v>1</v>
      </c>
      <c r="T105" s="10">
        <v>1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11"/>
    </row>
    <row r="106" spans="1:214" s="12" customFormat="1" ht="16" customHeight="1" x14ac:dyDescent="0.3">
      <c r="A106" s="7">
        <v>316</v>
      </c>
      <c r="B106" s="10">
        <v>3</v>
      </c>
      <c r="C106" s="23">
        <v>42460</v>
      </c>
      <c r="D106" s="23">
        <v>42460</v>
      </c>
      <c r="E106" s="23">
        <v>42460</v>
      </c>
      <c r="F106" s="23">
        <v>42462</v>
      </c>
      <c r="G106" s="18">
        <f t="shared" si="26"/>
        <v>1</v>
      </c>
      <c r="H106" s="18">
        <f>F106-C106+1</f>
        <v>3</v>
      </c>
      <c r="I106" s="18">
        <f t="shared" si="27"/>
        <v>1</v>
      </c>
      <c r="J106" s="18">
        <f>F106-D106+1</f>
        <v>3</v>
      </c>
      <c r="K106" s="18">
        <f>F106-E106</f>
        <v>2</v>
      </c>
      <c r="L106" s="10">
        <v>1</v>
      </c>
      <c r="M106" s="10" t="s">
        <v>9</v>
      </c>
      <c r="N106" s="10">
        <v>1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11"/>
    </row>
    <row r="107" spans="1:214" s="12" customFormat="1" ht="16" customHeight="1" x14ac:dyDescent="0.3">
      <c r="A107" s="7">
        <v>317</v>
      </c>
      <c r="B107" s="10">
        <v>3</v>
      </c>
      <c r="C107" s="23" t="s">
        <v>43</v>
      </c>
      <c r="D107" s="23" t="s">
        <v>13</v>
      </c>
      <c r="E107" s="23" t="s">
        <v>13</v>
      </c>
      <c r="F107" s="23" t="s">
        <v>13</v>
      </c>
      <c r="G107" s="18" t="s">
        <v>13</v>
      </c>
      <c r="H107" s="18" t="s">
        <v>13</v>
      </c>
      <c r="I107" s="18" t="s">
        <v>13</v>
      </c>
      <c r="J107" s="18" t="s">
        <v>13</v>
      </c>
      <c r="K107" s="18" t="s">
        <v>13</v>
      </c>
      <c r="L107" s="10" t="s">
        <v>13</v>
      </c>
      <c r="M107" s="10" t="s">
        <v>13</v>
      </c>
      <c r="N107" s="10">
        <v>1</v>
      </c>
      <c r="O107" s="10">
        <v>0</v>
      </c>
      <c r="P107" s="10">
        <v>1</v>
      </c>
      <c r="Q107" s="10">
        <v>0</v>
      </c>
      <c r="R107" s="10">
        <v>0</v>
      </c>
      <c r="S107" s="10">
        <v>1</v>
      </c>
      <c r="T107" s="10">
        <v>1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11"/>
    </row>
    <row r="108" spans="1:214" s="12" customFormat="1" ht="16" customHeight="1" x14ac:dyDescent="0.3">
      <c r="A108" s="7">
        <v>319</v>
      </c>
      <c r="B108" s="10">
        <v>3</v>
      </c>
      <c r="C108" s="23">
        <v>42461</v>
      </c>
      <c r="D108" s="23">
        <v>42461</v>
      </c>
      <c r="E108" s="23">
        <v>42479</v>
      </c>
      <c r="F108" s="23">
        <v>42488</v>
      </c>
      <c r="G108" s="18">
        <f>E108-C108+1</f>
        <v>19</v>
      </c>
      <c r="H108" s="18">
        <f>F108-C108+1</f>
        <v>28</v>
      </c>
      <c r="I108" s="18">
        <f>E108-D108+1</f>
        <v>19</v>
      </c>
      <c r="J108" s="18">
        <f>F108-D108+1</f>
        <v>28</v>
      </c>
      <c r="K108" s="18">
        <f>F108-E108</f>
        <v>9</v>
      </c>
      <c r="L108" s="10">
        <v>1</v>
      </c>
      <c r="M108" s="10" t="s">
        <v>9</v>
      </c>
      <c r="N108" s="10">
        <v>1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11"/>
    </row>
    <row r="109" spans="1:214" s="12" customFormat="1" ht="16" customHeight="1" x14ac:dyDescent="0.3">
      <c r="A109" s="13">
        <v>321</v>
      </c>
      <c r="B109" s="10">
        <v>3</v>
      </c>
      <c r="C109" s="23" t="s">
        <v>43</v>
      </c>
      <c r="D109" s="29" t="s">
        <v>13</v>
      </c>
      <c r="E109" s="29" t="s">
        <v>13</v>
      </c>
      <c r="F109" s="29" t="s">
        <v>13</v>
      </c>
      <c r="G109" s="20" t="s">
        <v>13</v>
      </c>
      <c r="H109" s="20" t="s">
        <v>13</v>
      </c>
      <c r="I109" s="20" t="s">
        <v>13</v>
      </c>
      <c r="J109" s="21" t="s">
        <v>13</v>
      </c>
      <c r="K109" s="21" t="s">
        <v>13</v>
      </c>
      <c r="L109" s="21" t="s">
        <v>13</v>
      </c>
      <c r="M109" s="10" t="s">
        <v>13</v>
      </c>
      <c r="N109" s="10">
        <v>1</v>
      </c>
      <c r="O109" s="10">
        <v>1</v>
      </c>
      <c r="P109" s="10">
        <v>1</v>
      </c>
      <c r="Q109" s="10">
        <v>0</v>
      </c>
      <c r="R109" s="10">
        <v>1</v>
      </c>
      <c r="S109" s="10">
        <v>1</v>
      </c>
      <c r="T109" s="10">
        <v>1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11"/>
    </row>
    <row r="110" spans="1:214" s="12" customFormat="1" ht="16" customHeight="1" x14ac:dyDescent="0.3">
      <c r="A110" s="10">
        <v>322</v>
      </c>
      <c r="B110" s="10">
        <v>3</v>
      </c>
      <c r="C110" s="23">
        <v>42461</v>
      </c>
      <c r="D110" s="23">
        <v>42461</v>
      </c>
      <c r="E110" s="23">
        <v>42479</v>
      </c>
      <c r="F110" s="23">
        <v>42481</v>
      </c>
      <c r="G110" s="18">
        <f t="shared" ref="G110:G117" si="28">E110-C110+1</f>
        <v>19</v>
      </c>
      <c r="H110" s="18">
        <f>F110-C110+1</f>
        <v>21</v>
      </c>
      <c r="I110" s="18">
        <f t="shared" ref="I110:I117" si="29">E110-D110+1</f>
        <v>19</v>
      </c>
      <c r="J110" s="18">
        <f>F110-D110+1</f>
        <v>21</v>
      </c>
      <c r="K110" s="18">
        <f>F110-E110</f>
        <v>2</v>
      </c>
      <c r="L110" s="10">
        <v>1</v>
      </c>
      <c r="M110" s="10" t="s">
        <v>74</v>
      </c>
      <c r="N110" s="10">
        <v>1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11"/>
    </row>
    <row r="111" spans="1:214" s="12" customFormat="1" ht="16" customHeight="1" x14ac:dyDescent="0.3">
      <c r="A111" s="7">
        <v>324</v>
      </c>
      <c r="B111" s="10">
        <v>3</v>
      </c>
      <c r="C111" s="23">
        <v>42456</v>
      </c>
      <c r="D111" s="23">
        <v>42456</v>
      </c>
      <c r="E111" s="23">
        <v>42457</v>
      </c>
      <c r="F111" s="23">
        <v>42480</v>
      </c>
      <c r="G111" s="18">
        <f t="shared" si="28"/>
        <v>2</v>
      </c>
      <c r="H111" s="18">
        <f>F111-C111+1</f>
        <v>25</v>
      </c>
      <c r="I111" s="18">
        <f t="shared" si="29"/>
        <v>2</v>
      </c>
      <c r="J111" s="18">
        <f>F111-D111+1</f>
        <v>25</v>
      </c>
      <c r="K111" s="18">
        <f>F111-E111</f>
        <v>23</v>
      </c>
      <c r="L111" s="10">
        <v>2</v>
      </c>
      <c r="M111" s="10" t="s">
        <v>11</v>
      </c>
      <c r="N111" s="10">
        <v>1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11"/>
    </row>
    <row r="112" spans="1:214" s="12" customFormat="1" ht="16" customHeight="1" x14ac:dyDescent="0.3">
      <c r="A112" s="7">
        <v>325</v>
      </c>
      <c r="B112" s="10">
        <v>3</v>
      </c>
      <c r="C112" s="23">
        <v>42456</v>
      </c>
      <c r="D112" s="23">
        <v>42456</v>
      </c>
      <c r="E112" s="23">
        <v>42456</v>
      </c>
      <c r="F112" s="23">
        <v>42468</v>
      </c>
      <c r="G112" s="18">
        <f t="shared" si="28"/>
        <v>1</v>
      </c>
      <c r="H112" s="18">
        <f>F112-C112+1</f>
        <v>13</v>
      </c>
      <c r="I112" s="18">
        <f t="shared" si="29"/>
        <v>1</v>
      </c>
      <c r="J112" s="18">
        <f>F112-D112+1</f>
        <v>13</v>
      </c>
      <c r="K112" s="18">
        <f>F112-E112</f>
        <v>12</v>
      </c>
      <c r="L112" s="10">
        <v>1</v>
      </c>
      <c r="M112" s="10" t="s">
        <v>74</v>
      </c>
      <c r="N112" s="10">
        <v>1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11"/>
    </row>
    <row r="113" spans="1:216" s="12" customFormat="1" ht="16" customHeight="1" x14ac:dyDescent="0.3">
      <c r="A113" s="7">
        <v>326</v>
      </c>
      <c r="B113" s="10">
        <v>3</v>
      </c>
      <c r="C113" s="23">
        <v>42456</v>
      </c>
      <c r="D113" s="23">
        <v>42456</v>
      </c>
      <c r="E113" s="23">
        <v>42480</v>
      </c>
      <c r="F113" s="23">
        <v>42482</v>
      </c>
      <c r="G113" s="18">
        <f t="shared" si="28"/>
        <v>25</v>
      </c>
      <c r="H113" s="18">
        <f>F113-C113+1</f>
        <v>27</v>
      </c>
      <c r="I113" s="18">
        <f t="shared" si="29"/>
        <v>25</v>
      </c>
      <c r="J113" s="18">
        <f>F113-D113+1</f>
        <v>27</v>
      </c>
      <c r="K113" s="18">
        <f>F113-E113</f>
        <v>2</v>
      </c>
      <c r="L113" s="10">
        <v>2</v>
      </c>
      <c r="M113" s="10" t="s">
        <v>74</v>
      </c>
      <c r="N113" s="10">
        <v>1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11"/>
    </row>
    <row r="114" spans="1:216" s="12" customFormat="1" ht="16" customHeight="1" x14ac:dyDescent="0.3">
      <c r="A114" s="7">
        <v>327</v>
      </c>
      <c r="B114" s="7">
        <v>3</v>
      </c>
      <c r="C114" s="27">
        <v>42450</v>
      </c>
      <c r="D114" s="27">
        <v>42507</v>
      </c>
      <c r="E114" s="27">
        <v>42507</v>
      </c>
      <c r="F114" s="27">
        <v>42514</v>
      </c>
      <c r="G114" s="18">
        <f t="shared" si="28"/>
        <v>58</v>
      </c>
      <c r="H114" s="18">
        <f>F114-C114+1</f>
        <v>65</v>
      </c>
      <c r="I114" s="18">
        <f t="shared" si="29"/>
        <v>1</v>
      </c>
      <c r="J114" s="18">
        <f>F114-D114+1</f>
        <v>8</v>
      </c>
      <c r="K114" s="18">
        <f>F114-E114</f>
        <v>7</v>
      </c>
      <c r="L114" s="7">
        <v>6</v>
      </c>
      <c r="M114" s="7" t="s">
        <v>9</v>
      </c>
      <c r="N114" s="10">
        <v>1</v>
      </c>
      <c r="O114" s="7">
        <v>0</v>
      </c>
      <c r="P114" s="7">
        <v>1</v>
      </c>
      <c r="Q114" s="7">
        <v>1</v>
      </c>
      <c r="R114" s="7">
        <v>0</v>
      </c>
      <c r="S114" s="7">
        <v>0</v>
      </c>
      <c r="T114" s="7">
        <v>0</v>
      </c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8"/>
      <c r="HG114" s="9"/>
      <c r="HH114" s="9"/>
    </row>
    <row r="115" spans="1:216" s="12" customFormat="1" ht="16" customHeight="1" x14ac:dyDescent="0.3">
      <c r="A115" s="7">
        <v>328</v>
      </c>
      <c r="B115" s="10">
        <v>3</v>
      </c>
      <c r="C115" s="23" t="s">
        <v>33</v>
      </c>
      <c r="D115" s="23" t="s">
        <v>33</v>
      </c>
      <c r="E115" s="23" t="s">
        <v>33</v>
      </c>
      <c r="F115" s="23" t="s">
        <v>13</v>
      </c>
      <c r="G115" s="18">
        <f t="shared" si="28"/>
        <v>1</v>
      </c>
      <c r="H115" s="18" t="s">
        <v>13</v>
      </c>
      <c r="I115" s="18">
        <f t="shared" si="29"/>
        <v>1</v>
      </c>
      <c r="J115" s="18" t="s">
        <v>13</v>
      </c>
      <c r="K115" s="18" t="s">
        <v>13</v>
      </c>
      <c r="L115" s="10">
        <v>2</v>
      </c>
      <c r="M115" s="10" t="s">
        <v>13</v>
      </c>
      <c r="N115" s="10">
        <v>1</v>
      </c>
      <c r="O115" s="10">
        <v>0</v>
      </c>
      <c r="P115" s="10">
        <v>1</v>
      </c>
      <c r="Q115" s="10">
        <v>0</v>
      </c>
      <c r="R115" s="10">
        <v>0</v>
      </c>
      <c r="S115" s="10">
        <v>0</v>
      </c>
      <c r="T115" s="10">
        <v>0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11"/>
    </row>
    <row r="116" spans="1:216" s="12" customFormat="1" ht="16" customHeight="1" x14ac:dyDescent="0.3">
      <c r="A116" s="10">
        <v>331</v>
      </c>
      <c r="B116" s="10">
        <v>2</v>
      </c>
      <c r="C116" s="23">
        <v>42454</v>
      </c>
      <c r="D116" s="23">
        <v>42454</v>
      </c>
      <c r="E116" s="23">
        <v>42454</v>
      </c>
      <c r="F116" s="30" t="s">
        <v>13</v>
      </c>
      <c r="G116" s="18">
        <f t="shared" si="28"/>
        <v>1</v>
      </c>
      <c r="H116" s="18" t="s">
        <v>13</v>
      </c>
      <c r="I116" s="18">
        <f t="shared" si="29"/>
        <v>1</v>
      </c>
      <c r="J116" s="18" t="s">
        <v>13</v>
      </c>
      <c r="K116" s="18" t="s">
        <v>13</v>
      </c>
      <c r="L116" s="10">
        <v>1</v>
      </c>
      <c r="M116" s="10" t="s">
        <v>13</v>
      </c>
      <c r="N116" s="10">
        <v>1</v>
      </c>
      <c r="O116" s="10">
        <v>0</v>
      </c>
      <c r="P116" s="10">
        <v>1</v>
      </c>
      <c r="Q116" s="10">
        <v>0</v>
      </c>
      <c r="R116" s="10">
        <v>0</v>
      </c>
      <c r="S116" s="10">
        <v>1</v>
      </c>
      <c r="T116" s="10">
        <v>1</v>
      </c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11"/>
    </row>
    <row r="117" spans="1:216" s="12" customFormat="1" ht="16" customHeight="1" x14ac:dyDescent="0.3">
      <c r="A117" s="10">
        <v>332</v>
      </c>
      <c r="B117" s="10">
        <v>3</v>
      </c>
      <c r="C117" s="23">
        <v>42458</v>
      </c>
      <c r="D117" s="23">
        <v>42458</v>
      </c>
      <c r="E117" s="23">
        <v>42479</v>
      </c>
      <c r="F117" s="23">
        <v>42483</v>
      </c>
      <c r="G117" s="18">
        <f t="shared" si="28"/>
        <v>22</v>
      </c>
      <c r="H117" s="18">
        <f>F117-C117+1</f>
        <v>26</v>
      </c>
      <c r="I117" s="18">
        <f t="shared" si="29"/>
        <v>22</v>
      </c>
      <c r="J117" s="18">
        <f>F117-D117+1</f>
        <v>26</v>
      </c>
      <c r="K117" s="18">
        <f>F117-E117</f>
        <v>4</v>
      </c>
      <c r="L117" s="10">
        <v>1</v>
      </c>
      <c r="M117" s="10" t="s">
        <v>9</v>
      </c>
      <c r="N117" s="10">
        <v>1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11"/>
    </row>
    <row r="118" spans="1:216" s="12" customFormat="1" ht="16" customHeight="1" x14ac:dyDescent="0.3">
      <c r="A118" s="10">
        <v>334</v>
      </c>
      <c r="B118" s="10">
        <v>3</v>
      </c>
      <c r="C118" s="23" t="s">
        <v>64</v>
      </c>
      <c r="D118" s="29" t="s">
        <v>13</v>
      </c>
      <c r="E118" s="29" t="s">
        <v>13</v>
      </c>
      <c r="F118" s="29" t="s">
        <v>13</v>
      </c>
      <c r="G118" s="20" t="s">
        <v>13</v>
      </c>
      <c r="H118" s="20" t="s">
        <v>13</v>
      </c>
      <c r="I118" s="20" t="s">
        <v>13</v>
      </c>
      <c r="J118" s="21" t="s">
        <v>13</v>
      </c>
      <c r="K118" s="21" t="s">
        <v>13</v>
      </c>
      <c r="L118" s="21" t="s">
        <v>13</v>
      </c>
      <c r="M118" s="10" t="s">
        <v>13</v>
      </c>
      <c r="N118" s="10">
        <v>1</v>
      </c>
      <c r="O118" s="10">
        <v>1</v>
      </c>
      <c r="P118" s="10">
        <v>1</v>
      </c>
      <c r="Q118" s="10">
        <v>0</v>
      </c>
      <c r="R118" s="10">
        <v>0</v>
      </c>
      <c r="S118" s="10">
        <v>1</v>
      </c>
      <c r="T118" s="10">
        <v>1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11"/>
    </row>
    <row r="119" spans="1:216" ht="16" customHeight="1" x14ac:dyDescent="0.3">
      <c r="A119" s="10">
        <v>335</v>
      </c>
      <c r="B119" s="10">
        <v>3</v>
      </c>
      <c r="C119" s="23">
        <v>42456</v>
      </c>
      <c r="D119" s="23">
        <v>42456</v>
      </c>
      <c r="E119" s="23">
        <v>42456</v>
      </c>
      <c r="F119" s="23">
        <v>42498</v>
      </c>
      <c r="G119" s="18">
        <f t="shared" ref="G119:G125" si="30">E119-C119+1</f>
        <v>1</v>
      </c>
      <c r="H119" s="18">
        <f>F119-C119+1</f>
        <v>43</v>
      </c>
      <c r="I119" s="18">
        <f t="shared" ref="I119:I125" si="31">E119-D119+1</f>
        <v>1</v>
      </c>
      <c r="J119" s="18">
        <f>F119-D119+1</f>
        <v>43</v>
      </c>
      <c r="K119" s="18">
        <f>F119-E119</f>
        <v>42</v>
      </c>
      <c r="L119" s="10">
        <v>1</v>
      </c>
      <c r="M119" s="10" t="s">
        <v>10</v>
      </c>
      <c r="N119" s="10">
        <v>1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11"/>
      <c r="HG119" s="12"/>
      <c r="HH119" s="12"/>
    </row>
    <row r="120" spans="1:216" ht="16" customHeight="1" x14ac:dyDescent="0.3">
      <c r="A120" s="10">
        <v>337</v>
      </c>
      <c r="B120" s="10">
        <v>3</v>
      </c>
      <c r="C120" s="23">
        <v>42477</v>
      </c>
      <c r="D120" s="23">
        <v>42477</v>
      </c>
      <c r="E120" s="23">
        <v>42477</v>
      </c>
      <c r="F120" s="23" t="s">
        <v>13</v>
      </c>
      <c r="G120" s="18">
        <f t="shared" si="30"/>
        <v>1</v>
      </c>
      <c r="H120" s="19" t="s">
        <v>13</v>
      </c>
      <c r="I120" s="18">
        <f t="shared" si="31"/>
        <v>1</v>
      </c>
      <c r="J120" s="18" t="s">
        <v>13</v>
      </c>
      <c r="K120" s="18" t="s">
        <v>13</v>
      </c>
      <c r="L120" s="10">
        <v>1</v>
      </c>
      <c r="M120" s="10" t="s">
        <v>13</v>
      </c>
      <c r="N120" s="10">
        <v>1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11"/>
      <c r="HG120" s="12"/>
      <c r="HH120" s="12"/>
    </row>
    <row r="121" spans="1:216" ht="16" customHeight="1" x14ac:dyDescent="0.3">
      <c r="A121" s="7">
        <v>338</v>
      </c>
      <c r="B121" s="10">
        <v>3</v>
      </c>
      <c r="C121" s="23">
        <v>42469</v>
      </c>
      <c r="D121" s="23">
        <v>42469</v>
      </c>
      <c r="E121" s="23">
        <v>42469</v>
      </c>
      <c r="F121" s="23">
        <v>42476</v>
      </c>
      <c r="G121" s="18">
        <f t="shared" si="30"/>
        <v>1</v>
      </c>
      <c r="H121" s="18">
        <f>F121-C121+1</f>
        <v>8</v>
      </c>
      <c r="I121" s="18">
        <f t="shared" si="31"/>
        <v>1</v>
      </c>
      <c r="J121" s="18">
        <f>F121-D121+1</f>
        <v>8</v>
      </c>
      <c r="K121" s="18">
        <f>F121-E121</f>
        <v>7</v>
      </c>
      <c r="L121" s="10">
        <v>1</v>
      </c>
      <c r="M121" s="10" t="s">
        <v>9</v>
      </c>
      <c r="N121" s="10">
        <v>1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11"/>
      <c r="HG121" s="12"/>
      <c r="HH121" s="12"/>
    </row>
    <row r="122" spans="1:216" ht="16" customHeight="1" x14ac:dyDescent="0.3">
      <c r="A122" s="7">
        <v>339</v>
      </c>
      <c r="B122" s="7">
        <v>3</v>
      </c>
      <c r="C122" s="23">
        <v>42469</v>
      </c>
      <c r="D122" s="23">
        <v>42469</v>
      </c>
      <c r="E122" s="23">
        <v>42469</v>
      </c>
      <c r="F122" s="27">
        <v>42568</v>
      </c>
      <c r="G122" s="18">
        <f t="shared" si="30"/>
        <v>1</v>
      </c>
      <c r="H122" s="18">
        <f>F122-C122+1</f>
        <v>100</v>
      </c>
      <c r="I122" s="18">
        <f t="shared" si="31"/>
        <v>1</v>
      </c>
      <c r="J122" s="18">
        <f>F122-D122+1</f>
        <v>100</v>
      </c>
      <c r="K122" s="18">
        <f>F122-E122</f>
        <v>99</v>
      </c>
      <c r="L122" s="7">
        <v>1</v>
      </c>
      <c r="M122" s="7" t="s">
        <v>9</v>
      </c>
      <c r="N122" s="10">
        <v>1</v>
      </c>
      <c r="O122" s="7">
        <v>1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11"/>
      <c r="HG122" s="12"/>
      <c r="HH122" s="12"/>
    </row>
    <row r="123" spans="1:216" ht="16" customHeight="1" x14ac:dyDescent="0.3">
      <c r="A123" s="14">
        <v>340</v>
      </c>
      <c r="B123" s="14">
        <v>3</v>
      </c>
      <c r="C123" s="33">
        <v>42475</v>
      </c>
      <c r="D123" s="33">
        <v>42475</v>
      </c>
      <c r="E123" s="33" t="s">
        <v>28</v>
      </c>
      <c r="F123" s="33" t="s">
        <v>13</v>
      </c>
      <c r="G123" s="18">
        <f t="shared" si="30"/>
        <v>27</v>
      </c>
      <c r="H123" s="34" t="s">
        <v>13</v>
      </c>
      <c r="I123" s="18">
        <f t="shared" si="31"/>
        <v>27</v>
      </c>
      <c r="J123" s="18" t="s">
        <v>13</v>
      </c>
      <c r="K123" s="18" t="s">
        <v>13</v>
      </c>
      <c r="L123" s="14">
        <v>1</v>
      </c>
      <c r="M123" s="14" t="s">
        <v>13</v>
      </c>
      <c r="N123" s="10">
        <v>1</v>
      </c>
      <c r="O123" s="14">
        <v>1</v>
      </c>
      <c r="P123" s="14">
        <v>1</v>
      </c>
      <c r="Q123" s="14">
        <v>0</v>
      </c>
      <c r="R123" s="14">
        <v>0</v>
      </c>
      <c r="S123" s="14">
        <v>0</v>
      </c>
      <c r="T123" s="14">
        <v>0</v>
      </c>
    </row>
    <row r="124" spans="1:216" ht="16" customHeight="1" x14ac:dyDescent="0.3">
      <c r="A124" s="14">
        <v>341</v>
      </c>
      <c r="B124" s="15">
        <v>3</v>
      </c>
      <c r="C124" s="28">
        <v>42475</v>
      </c>
      <c r="D124" s="28">
        <v>42475</v>
      </c>
      <c r="E124" s="28">
        <v>42477</v>
      </c>
      <c r="F124" s="28">
        <v>42482</v>
      </c>
      <c r="G124" s="18">
        <f t="shared" si="30"/>
        <v>3</v>
      </c>
      <c r="H124" s="18">
        <f>F124-C124+1</f>
        <v>8</v>
      </c>
      <c r="I124" s="18">
        <f t="shared" si="31"/>
        <v>3</v>
      </c>
      <c r="J124" s="18">
        <f>F124-D124+1</f>
        <v>8</v>
      </c>
      <c r="K124" s="18">
        <f>F124-E124</f>
        <v>5</v>
      </c>
      <c r="L124" s="15">
        <v>1</v>
      </c>
      <c r="M124" s="15" t="s">
        <v>10</v>
      </c>
      <c r="N124" s="10">
        <v>1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</row>
    <row r="125" spans="1:216" ht="16" customHeight="1" x14ac:dyDescent="0.3">
      <c r="A125" s="14">
        <v>342</v>
      </c>
      <c r="B125" s="15">
        <v>3</v>
      </c>
      <c r="C125" s="28">
        <v>42475</v>
      </c>
      <c r="D125" s="28">
        <v>42475</v>
      </c>
      <c r="E125" s="28">
        <v>42475</v>
      </c>
      <c r="F125" s="28">
        <v>42478</v>
      </c>
      <c r="G125" s="18">
        <f t="shared" si="30"/>
        <v>1</v>
      </c>
      <c r="H125" s="18">
        <f>F125-C125+1</f>
        <v>4</v>
      </c>
      <c r="I125" s="18">
        <f t="shared" si="31"/>
        <v>1</v>
      </c>
      <c r="J125" s="18">
        <f>F125-D125+1</f>
        <v>4</v>
      </c>
      <c r="K125" s="18">
        <f>F125-E125</f>
        <v>3</v>
      </c>
      <c r="L125" s="15">
        <v>1</v>
      </c>
      <c r="M125" s="15" t="s">
        <v>11</v>
      </c>
      <c r="N125" s="10">
        <v>1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</row>
    <row r="126" spans="1:216" ht="16" customHeight="1" x14ac:dyDescent="0.3">
      <c r="A126" s="14">
        <v>343</v>
      </c>
      <c r="B126" s="15">
        <v>3</v>
      </c>
      <c r="C126" s="28">
        <v>42475</v>
      </c>
      <c r="D126" s="29" t="s">
        <v>13</v>
      </c>
      <c r="E126" s="29" t="s">
        <v>13</v>
      </c>
      <c r="F126" s="29" t="s">
        <v>13</v>
      </c>
      <c r="G126" s="20" t="s">
        <v>13</v>
      </c>
      <c r="H126" s="20" t="s">
        <v>13</v>
      </c>
      <c r="I126" s="20" t="s">
        <v>13</v>
      </c>
      <c r="J126" s="21" t="s">
        <v>13</v>
      </c>
      <c r="K126" s="21" t="s">
        <v>13</v>
      </c>
      <c r="L126" s="21" t="s">
        <v>13</v>
      </c>
      <c r="M126" s="15" t="s">
        <v>13</v>
      </c>
      <c r="N126" s="10">
        <v>1</v>
      </c>
      <c r="O126" s="15">
        <v>1</v>
      </c>
      <c r="P126" s="15">
        <v>1</v>
      </c>
      <c r="Q126" s="15">
        <v>0</v>
      </c>
      <c r="R126" s="15">
        <v>0</v>
      </c>
      <c r="S126" s="15">
        <v>1</v>
      </c>
      <c r="T126" s="15">
        <v>1</v>
      </c>
    </row>
    <row r="127" spans="1:216" ht="16" customHeight="1" x14ac:dyDescent="0.3">
      <c r="A127" s="14">
        <v>344</v>
      </c>
      <c r="B127" s="15">
        <v>3</v>
      </c>
      <c r="C127" s="28">
        <v>42475</v>
      </c>
      <c r="D127" s="28">
        <v>42475</v>
      </c>
      <c r="E127" s="28">
        <v>42475</v>
      </c>
      <c r="F127" s="28">
        <v>42497</v>
      </c>
      <c r="G127" s="18">
        <f>E127-C127+1</f>
        <v>1</v>
      </c>
      <c r="H127" s="18">
        <f>F127-C127+1</f>
        <v>23</v>
      </c>
      <c r="I127" s="18">
        <f>E127-D127+1</f>
        <v>1</v>
      </c>
      <c r="J127" s="18">
        <f>F127-D127+1</f>
        <v>23</v>
      </c>
      <c r="K127" s="18">
        <f>F127-E127</f>
        <v>22</v>
      </c>
      <c r="L127" s="15">
        <v>1</v>
      </c>
      <c r="M127" s="15" t="s">
        <v>10</v>
      </c>
      <c r="N127" s="10">
        <v>1</v>
      </c>
      <c r="O127" s="15">
        <v>0</v>
      </c>
      <c r="P127" s="15">
        <v>1</v>
      </c>
      <c r="Q127" s="15">
        <v>0</v>
      </c>
      <c r="R127" s="15">
        <v>0</v>
      </c>
      <c r="S127" s="15">
        <v>0</v>
      </c>
      <c r="T127" s="15">
        <v>0</v>
      </c>
    </row>
    <row r="128" spans="1:216" ht="16" customHeight="1" x14ac:dyDescent="0.3">
      <c r="A128" s="14">
        <v>345</v>
      </c>
      <c r="B128" s="15">
        <v>3</v>
      </c>
      <c r="C128" s="28">
        <v>42475</v>
      </c>
      <c r="D128" s="28">
        <v>42475</v>
      </c>
      <c r="E128" s="28">
        <v>42479</v>
      </c>
      <c r="F128" s="28">
        <v>42560</v>
      </c>
      <c r="G128" s="18">
        <f>E128-C128+1</f>
        <v>5</v>
      </c>
      <c r="H128" s="18">
        <f>F128-C128+1</f>
        <v>86</v>
      </c>
      <c r="I128" s="18">
        <f>E128-D128+1</f>
        <v>5</v>
      </c>
      <c r="J128" s="18">
        <f>F128-D128+1</f>
        <v>86</v>
      </c>
      <c r="K128" s="18">
        <f>F128-E128</f>
        <v>81</v>
      </c>
      <c r="L128" s="15">
        <v>1</v>
      </c>
      <c r="M128" s="15" t="s">
        <v>10</v>
      </c>
      <c r="N128" s="10">
        <v>1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</row>
    <row r="129" spans="1:216" ht="16" customHeight="1" x14ac:dyDescent="0.3">
      <c r="A129" s="2">
        <v>346</v>
      </c>
      <c r="B129" s="2">
        <v>3</v>
      </c>
      <c r="C129" s="24" t="s">
        <v>36</v>
      </c>
      <c r="D129" s="24" t="s">
        <v>36</v>
      </c>
      <c r="E129" s="24" t="s">
        <v>36</v>
      </c>
      <c r="F129" s="24" t="s">
        <v>13</v>
      </c>
      <c r="G129" s="18">
        <f>E129-C129+1</f>
        <v>1</v>
      </c>
      <c r="H129" s="18" t="s">
        <v>13</v>
      </c>
      <c r="I129" s="18">
        <f>E129-D129+1</f>
        <v>1</v>
      </c>
      <c r="J129" s="18" t="s">
        <v>13</v>
      </c>
      <c r="K129" s="18" t="s">
        <v>13</v>
      </c>
      <c r="L129" s="2">
        <v>1</v>
      </c>
      <c r="M129" s="2" t="s">
        <v>13</v>
      </c>
      <c r="N129" s="10">
        <v>1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</row>
    <row r="130" spans="1:216" ht="16" customHeight="1" x14ac:dyDescent="0.3">
      <c r="A130" s="7">
        <v>347</v>
      </c>
      <c r="B130" s="10">
        <v>1</v>
      </c>
      <c r="C130" s="23">
        <v>42450</v>
      </c>
      <c r="D130" s="23">
        <v>42450</v>
      </c>
      <c r="E130" s="23">
        <v>42450</v>
      </c>
      <c r="F130" s="23">
        <v>42453</v>
      </c>
      <c r="G130" s="18">
        <f>E130-C130+1</f>
        <v>1</v>
      </c>
      <c r="H130" s="18">
        <f>F130-C130+1</f>
        <v>4</v>
      </c>
      <c r="I130" s="18">
        <f>E130-D130+1</f>
        <v>1</v>
      </c>
      <c r="J130" s="18">
        <f>F130-D130+1</f>
        <v>4</v>
      </c>
      <c r="K130" s="18">
        <f>F130-E130</f>
        <v>3</v>
      </c>
      <c r="L130" s="10">
        <v>1</v>
      </c>
      <c r="M130" s="10" t="s">
        <v>74</v>
      </c>
      <c r="N130" s="10">
        <v>1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11"/>
      <c r="HG130" s="12"/>
      <c r="HH130" s="12"/>
    </row>
    <row r="131" spans="1:216" ht="16" customHeight="1" x14ac:dyDescent="0.3">
      <c r="A131" s="7">
        <v>348</v>
      </c>
      <c r="B131" s="10">
        <v>3</v>
      </c>
      <c r="C131" s="23">
        <v>42453</v>
      </c>
      <c r="D131" s="23">
        <v>42453</v>
      </c>
      <c r="E131" s="23">
        <v>42453</v>
      </c>
      <c r="F131" s="23">
        <v>42461</v>
      </c>
      <c r="G131" s="18">
        <f>E131-C131+1</f>
        <v>1</v>
      </c>
      <c r="H131" s="18">
        <f>F131-C131+1</f>
        <v>9</v>
      </c>
      <c r="I131" s="18">
        <f>E131-D131+1</f>
        <v>1</v>
      </c>
      <c r="J131" s="18">
        <f>F131-D131+1</f>
        <v>9</v>
      </c>
      <c r="K131" s="18">
        <f>F131-E131</f>
        <v>8</v>
      </c>
      <c r="L131" s="10">
        <v>1</v>
      </c>
      <c r="M131" s="10" t="s">
        <v>9</v>
      </c>
      <c r="N131" s="10">
        <v>1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11"/>
      <c r="HG131" s="12"/>
      <c r="HH131" s="12"/>
    </row>
    <row r="132" spans="1:216" ht="16" customHeight="1" x14ac:dyDescent="0.3">
      <c r="A132" s="7">
        <v>349</v>
      </c>
      <c r="B132" s="10">
        <v>3</v>
      </c>
      <c r="C132" s="23" t="s">
        <v>33</v>
      </c>
      <c r="D132" s="29" t="s">
        <v>13</v>
      </c>
      <c r="E132" s="29" t="s">
        <v>13</v>
      </c>
      <c r="F132" s="29" t="s">
        <v>13</v>
      </c>
      <c r="G132" s="20" t="s">
        <v>13</v>
      </c>
      <c r="H132" s="20" t="s">
        <v>13</v>
      </c>
      <c r="I132" s="20" t="s">
        <v>13</v>
      </c>
      <c r="J132" s="21" t="s">
        <v>13</v>
      </c>
      <c r="K132" s="21" t="s">
        <v>13</v>
      </c>
      <c r="L132" s="21" t="s">
        <v>13</v>
      </c>
      <c r="M132" s="10" t="s">
        <v>13</v>
      </c>
      <c r="N132" s="10">
        <v>1</v>
      </c>
      <c r="O132" s="10">
        <v>1</v>
      </c>
      <c r="P132" s="10">
        <v>1</v>
      </c>
      <c r="Q132" s="10">
        <v>0</v>
      </c>
      <c r="R132" s="10">
        <v>1</v>
      </c>
      <c r="S132" s="10">
        <v>1</v>
      </c>
      <c r="T132" s="10">
        <v>1</v>
      </c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11"/>
      <c r="HG132" s="12"/>
      <c r="HH132" s="12"/>
    </row>
    <row r="133" spans="1:216" s="12" customFormat="1" ht="16" customHeight="1" x14ac:dyDescent="0.3">
      <c r="A133" s="7">
        <v>350</v>
      </c>
      <c r="B133" s="10">
        <v>3</v>
      </c>
      <c r="C133" s="23">
        <v>42452</v>
      </c>
      <c r="D133" s="23">
        <v>42452</v>
      </c>
      <c r="E133" s="23">
        <v>42453</v>
      </c>
      <c r="F133" s="23">
        <v>42549</v>
      </c>
      <c r="G133" s="18">
        <f>E133-C133+1</f>
        <v>2</v>
      </c>
      <c r="H133" s="18">
        <f>F133-C133+1</f>
        <v>98</v>
      </c>
      <c r="I133" s="18">
        <f>E133-D133+1</f>
        <v>2</v>
      </c>
      <c r="J133" s="18">
        <f>F133-D133+1</f>
        <v>98</v>
      </c>
      <c r="K133" s="18">
        <f>F133-E133</f>
        <v>96</v>
      </c>
      <c r="L133" s="10">
        <v>1</v>
      </c>
      <c r="M133" s="10" t="s">
        <v>9</v>
      </c>
      <c r="N133" s="10">
        <v>1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11"/>
    </row>
    <row r="134" spans="1:216" s="12" customFormat="1" ht="16" customHeight="1" x14ac:dyDescent="0.3">
      <c r="A134" s="7">
        <v>352</v>
      </c>
      <c r="B134" s="10">
        <v>3</v>
      </c>
      <c r="C134" s="23">
        <v>42452</v>
      </c>
      <c r="D134" s="23">
        <v>42452</v>
      </c>
      <c r="E134" s="23">
        <v>42487</v>
      </c>
      <c r="F134" s="23">
        <v>42487</v>
      </c>
      <c r="G134" s="18">
        <f>E134-C134+1</f>
        <v>36</v>
      </c>
      <c r="H134" s="18">
        <f>F134-C134+1</f>
        <v>36</v>
      </c>
      <c r="I134" s="18">
        <f>E134-D134+1</f>
        <v>36</v>
      </c>
      <c r="J134" s="18">
        <f>F134-D134+1</f>
        <v>36</v>
      </c>
      <c r="K134" s="18">
        <f>F134-E134</f>
        <v>0</v>
      </c>
      <c r="L134" s="10">
        <v>1</v>
      </c>
      <c r="M134" s="10" t="s">
        <v>11</v>
      </c>
      <c r="N134" s="10">
        <v>1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11"/>
    </row>
    <row r="135" spans="1:216" ht="16" customHeight="1" x14ac:dyDescent="0.3">
      <c r="A135" s="7">
        <v>353</v>
      </c>
      <c r="B135" s="10">
        <v>3</v>
      </c>
      <c r="C135" s="23">
        <v>42453</v>
      </c>
      <c r="D135" s="23">
        <v>42453</v>
      </c>
      <c r="E135" s="23" t="s">
        <v>35</v>
      </c>
      <c r="F135" s="23">
        <v>42547</v>
      </c>
      <c r="G135" s="18">
        <f>E135-C135+1</f>
        <v>94</v>
      </c>
      <c r="H135" s="18">
        <f>F135-C135+1</f>
        <v>95</v>
      </c>
      <c r="I135" s="18">
        <f>E135-D135+1</f>
        <v>94</v>
      </c>
      <c r="J135" s="18">
        <f>F135-D135+1</f>
        <v>95</v>
      </c>
      <c r="K135" s="18">
        <f>F135-E135</f>
        <v>1</v>
      </c>
      <c r="L135" s="10">
        <v>1</v>
      </c>
      <c r="M135" s="10" t="s">
        <v>10</v>
      </c>
      <c r="N135" s="10">
        <v>1</v>
      </c>
      <c r="O135" s="10">
        <v>1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11"/>
      <c r="HG135" s="12"/>
      <c r="HH135" s="12"/>
    </row>
    <row r="136" spans="1:216" s="12" customFormat="1" ht="16" customHeight="1" x14ac:dyDescent="0.3">
      <c r="A136" s="7">
        <v>354</v>
      </c>
      <c r="B136" s="7">
        <v>3</v>
      </c>
      <c r="C136" s="22">
        <v>42451</v>
      </c>
      <c r="D136" s="22">
        <v>42451</v>
      </c>
      <c r="E136" s="22">
        <v>42451</v>
      </c>
      <c r="F136" s="27">
        <v>42457</v>
      </c>
      <c r="G136" s="18">
        <f>E136-C136+1</f>
        <v>1</v>
      </c>
      <c r="H136" s="18">
        <f>F136-C136+1</f>
        <v>7</v>
      </c>
      <c r="I136" s="18">
        <f>E136-D136+1</f>
        <v>1</v>
      </c>
      <c r="J136" s="18">
        <f>F136-D136+1</f>
        <v>7</v>
      </c>
      <c r="K136" s="18">
        <f>F136-E136</f>
        <v>6</v>
      </c>
      <c r="L136" s="4">
        <v>2</v>
      </c>
      <c r="M136" s="7" t="s">
        <v>74</v>
      </c>
      <c r="N136" s="10">
        <v>1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8"/>
    </row>
    <row r="137" spans="1:216" s="12" customFormat="1" ht="16" customHeight="1" x14ac:dyDescent="0.3">
      <c r="A137" s="8">
        <v>357</v>
      </c>
      <c r="B137" s="11">
        <v>3</v>
      </c>
      <c r="C137" s="26">
        <v>42454</v>
      </c>
      <c r="D137" s="26">
        <v>42454</v>
      </c>
      <c r="E137" s="26">
        <v>42454</v>
      </c>
      <c r="F137" s="26">
        <v>42491</v>
      </c>
      <c r="G137" s="18">
        <f>E137-C137+1</f>
        <v>1</v>
      </c>
      <c r="H137" s="18">
        <f>F137-C137+1</f>
        <v>38</v>
      </c>
      <c r="I137" s="18">
        <f>E137-D137+1</f>
        <v>1</v>
      </c>
      <c r="J137" s="18">
        <f>F137-D137+1</f>
        <v>38</v>
      </c>
      <c r="K137" s="18">
        <f>F137-E137</f>
        <v>37</v>
      </c>
      <c r="L137" s="11">
        <v>1</v>
      </c>
      <c r="M137" s="11" t="s">
        <v>9</v>
      </c>
      <c r="N137" s="10">
        <v>1</v>
      </c>
      <c r="O137" s="10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</row>
    <row r="138" spans="1:216" ht="16" customHeight="1" x14ac:dyDescent="0.3">
      <c r="J138" s="21"/>
      <c r="K138" s="21"/>
      <c r="L138" s="21"/>
    </row>
    <row r="139" spans="1:216" ht="16" customHeight="1" x14ac:dyDescent="0.3">
      <c r="J139" s="21"/>
      <c r="K139" s="21"/>
      <c r="L139" s="21"/>
    </row>
    <row r="140" spans="1:216" ht="16" customHeight="1" x14ac:dyDescent="0.3">
      <c r="J140" s="21"/>
      <c r="K140" s="21"/>
      <c r="L140" s="21"/>
    </row>
    <row r="141" spans="1:216" ht="16" customHeight="1" x14ac:dyDescent="0.3">
      <c r="J141" s="21"/>
      <c r="K141" s="21"/>
      <c r="L141" s="21"/>
    </row>
    <row r="142" spans="1:216" ht="16" customHeight="1" x14ac:dyDescent="0.3">
      <c r="J142" s="21"/>
      <c r="K142" s="21"/>
      <c r="L142" s="21"/>
    </row>
    <row r="143" spans="1:216" ht="16" customHeight="1" x14ac:dyDescent="0.3">
      <c r="J143" s="21"/>
      <c r="K143" s="21"/>
      <c r="L143" s="21"/>
    </row>
    <row r="144" spans="1:216" ht="16" customHeight="1" x14ac:dyDescent="0.3">
      <c r="J144" s="21"/>
      <c r="K144" s="21"/>
      <c r="L144" s="21"/>
    </row>
    <row r="145" spans="10:12" ht="16" customHeight="1" x14ac:dyDescent="0.3">
      <c r="J145" s="21"/>
      <c r="K145" s="21"/>
      <c r="L145" s="21"/>
    </row>
    <row r="146" spans="10:12" ht="16" customHeight="1" x14ac:dyDescent="0.3">
      <c r="J146" s="21"/>
      <c r="K146" s="21"/>
      <c r="L146" s="21"/>
    </row>
    <row r="147" spans="10:12" ht="16" customHeight="1" x14ac:dyDescent="0.3">
      <c r="J147" s="21"/>
      <c r="K147" s="21"/>
      <c r="L147" s="21"/>
    </row>
    <row r="148" spans="10:12" ht="16" customHeight="1" x14ac:dyDescent="0.3">
      <c r="J148" s="21"/>
      <c r="K148" s="21"/>
      <c r="L148" s="21"/>
    </row>
    <row r="149" spans="10:12" ht="16" customHeight="1" x14ac:dyDescent="0.3">
      <c r="J149" s="21"/>
      <c r="K149" s="21"/>
      <c r="L149" s="21"/>
    </row>
    <row r="150" spans="10:12" ht="16" customHeight="1" x14ac:dyDescent="0.3">
      <c r="J150" s="21"/>
      <c r="K150" s="21"/>
      <c r="L150" s="21"/>
    </row>
    <row r="151" spans="10:12" ht="16" customHeight="1" x14ac:dyDescent="0.3">
      <c r="J151" s="21"/>
      <c r="K151" s="21"/>
      <c r="L151" s="21"/>
    </row>
    <row r="152" spans="10:12" ht="16" customHeight="1" x14ac:dyDescent="0.3">
      <c r="J152" s="21"/>
      <c r="K152" s="21"/>
      <c r="L152" s="21"/>
    </row>
    <row r="153" spans="10:12" ht="16" customHeight="1" x14ac:dyDescent="0.3">
      <c r="J153" s="21"/>
      <c r="K153" s="21"/>
      <c r="L153" s="21"/>
    </row>
    <row r="154" spans="10:12" ht="16" customHeight="1" x14ac:dyDescent="0.3">
      <c r="J154" s="21"/>
      <c r="K154" s="21"/>
      <c r="L154" s="21"/>
    </row>
    <row r="155" spans="10:12" ht="16" customHeight="1" x14ac:dyDescent="0.3">
      <c r="J155" s="21"/>
      <c r="K155" s="21"/>
      <c r="L155" s="21"/>
    </row>
    <row r="156" spans="10:12" ht="16" customHeight="1" x14ac:dyDescent="0.3">
      <c r="J156" s="21"/>
      <c r="K156" s="21"/>
      <c r="L156" s="21"/>
    </row>
    <row r="157" spans="10:12" ht="16" customHeight="1" x14ac:dyDescent="0.3">
      <c r="J157" s="21"/>
      <c r="K157" s="21"/>
      <c r="L157" s="21"/>
    </row>
    <row r="158" spans="10:12" ht="16" customHeight="1" x14ac:dyDescent="0.3">
      <c r="J158" s="21"/>
      <c r="K158" s="21"/>
      <c r="L158" s="21"/>
    </row>
    <row r="159" spans="10:12" ht="16" customHeight="1" x14ac:dyDescent="0.3">
      <c r="J159" s="21"/>
      <c r="K159" s="21"/>
      <c r="L159" s="21"/>
    </row>
    <row r="160" spans="10:12" ht="16" customHeight="1" x14ac:dyDescent="0.3">
      <c r="J160" s="21"/>
      <c r="K160" s="21"/>
      <c r="L160" s="21"/>
    </row>
    <row r="161" spans="10:12" ht="16" customHeight="1" x14ac:dyDescent="0.3">
      <c r="J161" s="21"/>
      <c r="K161" s="21"/>
      <c r="L161" s="21"/>
    </row>
    <row r="162" spans="10:12" ht="16" customHeight="1" x14ac:dyDescent="0.3">
      <c r="J162" s="21"/>
      <c r="K162" s="21"/>
      <c r="L162" s="21"/>
    </row>
    <row r="163" spans="10:12" ht="16" customHeight="1" x14ac:dyDescent="0.3">
      <c r="J163" s="21"/>
      <c r="K163" s="21"/>
      <c r="L163" s="21"/>
    </row>
    <row r="164" spans="10:12" ht="16" customHeight="1" x14ac:dyDescent="0.3">
      <c r="J164" s="21"/>
      <c r="K164" s="21"/>
      <c r="L164" s="21"/>
    </row>
    <row r="165" spans="10:12" ht="16" customHeight="1" x14ac:dyDescent="0.3">
      <c r="J165" s="21"/>
      <c r="K165" s="21"/>
      <c r="L165" s="21"/>
    </row>
    <row r="166" spans="10:12" ht="16" customHeight="1" x14ac:dyDescent="0.3">
      <c r="J166" s="21"/>
      <c r="K166" s="21"/>
      <c r="L166" s="21"/>
    </row>
    <row r="167" spans="10:12" ht="16" customHeight="1" x14ac:dyDescent="0.3">
      <c r="J167" s="21"/>
      <c r="K167" s="21"/>
      <c r="L167" s="21"/>
    </row>
    <row r="168" spans="10:12" ht="16" customHeight="1" x14ac:dyDescent="0.3">
      <c r="J168" s="21"/>
      <c r="K168" s="21"/>
      <c r="L168" s="21"/>
    </row>
    <row r="169" spans="10:12" ht="16" customHeight="1" x14ac:dyDescent="0.3">
      <c r="J169" s="21"/>
      <c r="K169" s="21"/>
      <c r="L169" s="21"/>
    </row>
    <row r="170" spans="10:12" ht="16" customHeight="1" x14ac:dyDescent="0.3">
      <c r="J170" s="21"/>
      <c r="K170" s="21"/>
      <c r="L170" s="21"/>
    </row>
    <row r="171" spans="10:12" ht="16" customHeight="1" x14ac:dyDescent="0.3">
      <c r="J171" s="21"/>
      <c r="K171" s="21"/>
      <c r="L171" s="21"/>
    </row>
    <row r="172" spans="10:12" ht="16" customHeight="1" x14ac:dyDescent="0.3">
      <c r="J172" s="21"/>
      <c r="K172" s="21"/>
      <c r="L172" s="21"/>
    </row>
    <row r="173" spans="10:12" ht="16" customHeight="1" x14ac:dyDescent="0.3">
      <c r="J173" s="21"/>
      <c r="K173" s="21"/>
      <c r="L173" s="21"/>
    </row>
    <row r="174" spans="10:12" ht="16" customHeight="1" x14ac:dyDescent="0.3">
      <c r="J174" s="21"/>
      <c r="K174" s="21"/>
      <c r="L174" s="21"/>
    </row>
    <row r="175" spans="10:12" ht="16" customHeight="1" x14ac:dyDescent="0.3">
      <c r="J175" s="21"/>
      <c r="K175" s="21"/>
      <c r="L175" s="21"/>
    </row>
    <row r="176" spans="10:12" ht="16" customHeight="1" x14ac:dyDescent="0.3">
      <c r="J176" s="21"/>
      <c r="K176" s="21"/>
      <c r="L176" s="21"/>
    </row>
    <row r="177" spans="10:12" ht="16" customHeight="1" x14ac:dyDescent="0.3">
      <c r="J177" s="21"/>
      <c r="K177" s="21"/>
      <c r="L177" s="21"/>
    </row>
    <row r="178" spans="10:12" ht="16" customHeight="1" x14ac:dyDescent="0.3">
      <c r="J178" s="21"/>
      <c r="K178" s="21"/>
      <c r="L178" s="21"/>
    </row>
    <row r="179" spans="10:12" ht="16" customHeight="1" x14ac:dyDescent="0.3">
      <c r="J179" s="21"/>
      <c r="K179" s="21"/>
      <c r="L179" s="21"/>
    </row>
    <row r="180" spans="10:12" ht="16" customHeight="1" x14ac:dyDescent="0.3">
      <c r="J180" s="21"/>
      <c r="K180" s="21"/>
      <c r="L180" s="21"/>
    </row>
    <row r="181" spans="10:12" ht="16" customHeight="1" x14ac:dyDescent="0.3">
      <c r="J181" s="21"/>
      <c r="K181" s="21"/>
      <c r="L181" s="21"/>
    </row>
    <row r="182" spans="10:12" ht="16" customHeight="1" x14ac:dyDescent="0.3">
      <c r="J182" s="21"/>
      <c r="K182" s="21"/>
      <c r="L182" s="21"/>
    </row>
    <row r="183" spans="10:12" ht="16" customHeight="1" x14ac:dyDescent="0.3">
      <c r="J183" s="21"/>
      <c r="K183" s="21"/>
      <c r="L183" s="21"/>
    </row>
    <row r="184" spans="10:12" ht="16" customHeight="1" x14ac:dyDescent="0.3">
      <c r="J184" s="21"/>
      <c r="K184" s="21"/>
      <c r="L184" s="21"/>
    </row>
    <row r="185" spans="10:12" ht="16" customHeight="1" x14ac:dyDescent="0.3">
      <c r="J185" s="21"/>
      <c r="K185" s="21"/>
      <c r="L185" s="21"/>
    </row>
    <row r="186" spans="10:12" ht="16" customHeight="1" x14ac:dyDescent="0.3">
      <c r="J186" s="21"/>
      <c r="K186" s="21"/>
      <c r="L186" s="21"/>
    </row>
    <row r="187" spans="10:12" ht="16" customHeight="1" x14ac:dyDescent="0.3">
      <c r="J187" s="21"/>
      <c r="K187" s="21"/>
      <c r="L187" s="21"/>
    </row>
    <row r="188" spans="10:12" ht="16" customHeight="1" x14ac:dyDescent="0.3">
      <c r="J188" s="21"/>
      <c r="K188" s="21"/>
      <c r="L188" s="21"/>
    </row>
    <row r="189" spans="10:12" ht="16" customHeight="1" x14ac:dyDescent="0.3">
      <c r="J189" s="21"/>
      <c r="K189" s="21"/>
      <c r="L189" s="21"/>
    </row>
    <row r="190" spans="10:12" ht="16" customHeight="1" x14ac:dyDescent="0.3">
      <c r="J190" s="21"/>
      <c r="K190" s="21"/>
      <c r="L190" s="21"/>
    </row>
    <row r="191" spans="10:12" ht="16" customHeight="1" x14ac:dyDescent="0.3">
      <c r="J191" s="21"/>
      <c r="K191" s="21"/>
      <c r="L191" s="21"/>
    </row>
    <row r="192" spans="10:12" ht="16" customHeight="1" x14ac:dyDescent="0.3">
      <c r="J192" s="21"/>
      <c r="K192" s="21"/>
      <c r="L192" s="21"/>
    </row>
    <row r="193" spans="10:12" ht="16" customHeight="1" x14ac:dyDescent="0.3">
      <c r="J193" s="21"/>
      <c r="K193" s="21"/>
      <c r="L193" s="21"/>
    </row>
    <row r="194" spans="10:12" ht="16" customHeight="1" x14ac:dyDescent="0.3">
      <c r="J194" s="21"/>
      <c r="K194" s="21"/>
      <c r="L194" s="21"/>
    </row>
    <row r="195" spans="10:12" ht="16" customHeight="1" x14ac:dyDescent="0.3">
      <c r="J195" s="21"/>
      <c r="K195" s="21"/>
      <c r="L195" s="21"/>
    </row>
    <row r="196" spans="10:12" ht="16" customHeight="1" x14ac:dyDescent="0.3">
      <c r="J196" s="21"/>
      <c r="K196" s="21"/>
      <c r="L196" s="21"/>
    </row>
    <row r="197" spans="10:12" ht="16" customHeight="1" x14ac:dyDescent="0.3">
      <c r="J197" s="21"/>
      <c r="K197" s="21"/>
      <c r="L197" s="21"/>
    </row>
    <row r="198" spans="10:12" ht="16" customHeight="1" x14ac:dyDescent="0.3">
      <c r="J198" s="21"/>
      <c r="K198" s="21"/>
      <c r="L198" s="21"/>
    </row>
    <row r="199" spans="10:12" ht="16" customHeight="1" x14ac:dyDescent="0.3">
      <c r="J199" s="21"/>
      <c r="K199" s="21"/>
      <c r="L199" s="21"/>
    </row>
    <row r="200" spans="10:12" ht="16" customHeight="1" x14ac:dyDescent="0.3">
      <c r="J200" s="21"/>
      <c r="K200" s="21"/>
      <c r="L200" s="21"/>
    </row>
    <row r="201" spans="10:12" ht="16" customHeight="1" x14ac:dyDescent="0.3">
      <c r="J201" s="21"/>
      <c r="K201" s="21"/>
      <c r="L201" s="21"/>
    </row>
    <row r="202" spans="10:12" ht="16" customHeight="1" x14ac:dyDescent="0.3">
      <c r="J202" s="21"/>
      <c r="K202" s="21"/>
      <c r="L202" s="21"/>
    </row>
    <row r="203" spans="10:12" ht="16" customHeight="1" x14ac:dyDescent="0.3">
      <c r="J203" s="21"/>
      <c r="K203" s="21"/>
      <c r="L203" s="21"/>
    </row>
    <row r="204" spans="10:12" ht="16" customHeight="1" x14ac:dyDescent="0.3">
      <c r="J204" s="21"/>
      <c r="K204" s="21"/>
      <c r="L204" s="21"/>
    </row>
    <row r="205" spans="10:12" ht="16" customHeight="1" x14ac:dyDescent="0.3">
      <c r="J205" s="21"/>
      <c r="K205" s="21"/>
      <c r="L205" s="21"/>
    </row>
    <row r="206" spans="10:12" ht="16" customHeight="1" x14ac:dyDescent="0.3">
      <c r="J206" s="21"/>
      <c r="K206" s="21"/>
      <c r="L206" s="21"/>
    </row>
    <row r="207" spans="10:12" ht="16" customHeight="1" x14ac:dyDescent="0.3">
      <c r="J207" s="21"/>
      <c r="K207" s="21"/>
      <c r="L207" s="21"/>
    </row>
    <row r="208" spans="10:12" ht="16" customHeight="1" x14ac:dyDescent="0.3">
      <c r="J208" s="21"/>
      <c r="K208" s="21"/>
      <c r="L208" s="21"/>
    </row>
    <row r="209" spans="10:12" ht="16" customHeight="1" x14ac:dyDescent="0.3">
      <c r="J209" s="21"/>
      <c r="K209" s="21"/>
      <c r="L209" s="21"/>
    </row>
    <row r="210" spans="10:12" ht="16" customHeight="1" x14ac:dyDescent="0.3">
      <c r="J210" s="21"/>
      <c r="K210" s="21"/>
      <c r="L210" s="21"/>
    </row>
    <row r="211" spans="10:12" ht="16" customHeight="1" x14ac:dyDescent="0.3">
      <c r="J211" s="21"/>
      <c r="K211" s="21"/>
      <c r="L211" s="21"/>
    </row>
    <row r="212" spans="10:12" ht="16" customHeight="1" x14ac:dyDescent="0.3">
      <c r="J212" s="21"/>
      <c r="K212" s="21"/>
      <c r="L212" s="21"/>
    </row>
    <row r="213" spans="10:12" ht="16" customHeight="1" x14ac:dyDescent="0.3">
      <c r="J213" s="21"/>
      <c r="K213" s="21"/>
      <c r="L213" s="21"/>
    </row>
    <row r="214" spans="10:12" ht="16" customHeight="1" x14ac:dyDescent="0.3">
      <c r="J214" s="21"/>
      <c r="K214" s="21"/>
      <c r="L214" s="21"/>
    </row>
    <row r="215" spans="10:12" ht="16" customHeight="1" x14ac:dyDescent="0.3">
      <c r="J215" s="21"/>
      <c r="K215" s="21"/>
      <c r="L215" s="21"/>
    </row>
    <row r="216" spans="10:12" ht="16" customHeight="1" x14ac:dyDescent="0.3">
      <c r="J216" s="21"/>
      <c r="K216" s="21"/>
      <c r="L216" s="21"/>
    </row>
    <row r="217" spans="10:12" ht="16" customHeight="1" x14ac:dyDescent="0.3">
      <c r="J217" s="21"/>
      <c r="K217" s="21"/>
      <c r="L217" s="21"/>
    </row>
    <row r="218" spans="10:12" ht="16" customHeight="1" x14ac:dyDescent="0.3">
      <c r="J218" s="21"/>
      <c r="K218" s="21"/>
      <c r="L218" s="21"/>
    </row>
    <row r="219" spans="10:12" ht="16" customHeight="1" x14ac:dyDescent="0.3">
      <c r="J219" s="21"/>
      <c r="K219" s="21"/>
      <c r="L219" s="21"/>
    </row>
    <row r="220" spans="10:12" ht="16" customHeight="1" x14ac:dyDescent="0.3">
      <c r="J220" s="21"/>
      <c r="K220" s="21"/>
      <c r="L220" s="21"/>
    </row>
    <row r="221" spans="10:12" ht="16" customHeight="1" x14ac:dyDescent="0.3">
      <c r="J221" s="21"/>
      <c r="K221" s="21"/>
      <c r="L221" s="21"/>
    </row>
    <row r="222" spans="10:12" ht="16" customHeight="1" x14ac:dyDescent="0.3">
      <c r="J222" s="21"/>
      <c r="K222" s="21"/>
      <c r="L222" s="21"/>
    </row>
    <row r="223" spans="10:12" ht="16" customHeight="1" x14ac:dyDescent="0.3">
      <c r="J223" s="21"/>
      <c r="K223" s="21"/>
      <c r="L223" s="21"/>
    </row>
    <row r="224" spans="10:12" ht="16" customHeight="1" x14ac:dyDescent="0.3">
      <c r="J224" s="21"/>
      <c r="K224" s="21"/>
      <c r="L224" s="21"/>
    </row>
    <row r="225" spans="10:12" ht="16" customHeight="1" x14ac:dyDescent="0.3">
      <c r="J225" s="21"/>
      <c r="K225" s="21"/>
      <c r="L225" s="21"/>
    </row>
    <row r="226" spans="10:12" ht="16" customHeight="1" x14ac:dyDescent="0.3">
      <c r="J226" s="21"/>
      <c r="K226" s="21"/>
      <c r="L226" s="21"/>
    </row>
  </sheetData>
  <sortState ref="A2:HH137">
    <sortCondition ref="A2:A137"/>
  </sortState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opLeftCell="A13" workbookViewId="0">
      <selection activeCell="C13" sqref="C13"/>
    </sheetView>
  </sheetViews>
  <sheetFormatPr defaultColWidth="11.1640625" defaultRowHeight="15.5" x14ac:dyDescent="0.35"/>
  <sheetData>
    <row r="1" spans="1:1" x14ac:dyDescent="0.35">
      <c r="A1" t="s">
        <v>78</v>
      </c>
    </row>
    <row r="3" spans="1:1" x14ac:dyDescent="0.35">
      <c r="A3" t="s">
        <v>71</v>
      </c>
    </row>
    <row r="4" spans="1:1" x14ac:dyDescent="0.35">
      <c r="A4" s="17" t="s">
        <v>17</v>
      </c>
    </row>
    <row r="5" spans="1:1" x14ac:dyDescent="0.35">
      <c r="A5" s="17" t="s">
        <v>5</v>
      </c>
    </row>
    <row r="6" spans="1:1" x14ac:dyDescent="0.35">
      <c r="A6" s="17" t="s">
        <v>6</v>
      </c>
    </row>
    <row r="7" spans="1:1" x14ac:dyDescent="0.35">
      <c r="A7" s="17" t="s">
        <v>29</v>
      </c>
    </row>
    <row r="8" spans="1:1" x14ac:dyDescent="0.35">
      <c r="A8" s="17" t="s">
        <v>30</v>
      </c>
    </row>
    <row r="9" spans="1:1" x14ac:dyDescent="0.35">
      <c r="A9" s="17" t="s">
        <v>7</v>
      </c>
    </row>
    <row r="10" spans="1:1" x14ac:dyDescent="0.35">
      <c r="A10" s="17" t="s">
        <v>8</v>
      </c>
    </row>
    <row r="11" spans="1:1" x14ac:dyDescent="0.35">
      <c r="A11" s="17" t="s">
        <v>18</v>
      </c>
    </row>
    <row r="12" spans="1:1" x14ac:dyDescent="0.35">
      <c r="A12" s="16" t="s">
        <v>19</v>
      </c>
    </row>
    <row r="13" spans="1:1" x14ac:dyDescent="0.35">
      <c r="A13" s="16" t="s">
        <v>31</v>
      </c>
    </row>
    <row r="14" spans="1:1" x14ac:dyDescent="0.35">
      <c r="A14" s="16" t="s">
        <v>32</v>
      </c>
    </row>
    <row r="16" spans="1:1" x14ac:dyDescent="0.35">
      <c r="A16" t="s">
        <v>72</v>
      </c>
    </row>
    <row r="17" spans="1:1" x14ac:dyDescent="0.35">
      <c r="A17" t="s">
        <v>3</v>
      </c>
    </row>
    <row r="18" spans="1:1" x14ac:dyDescent="0.35">
      <c r="A18" t="s">
        <v>73</v>
      </c>
    </row>
    <row r="19" spans="1:1" x14ac:dyDescent="0.35">
      <c r="A19" t="s">
        <v>4</v>
      </c>
    </row>
    <row r="20" spans="1:1" x14ac:dyDescent="0.35">
      <c r="A20" t="s">
        <v>12</v>
      </c>
    </row>
    <row r="22" spans="1:1" x14ac:dyDescent="0.35">
      <c r="A22" t="s">
        <v>75</v>
      </c>
    </row>
    <row r="23" spans="1:1" x14ac:dyDescent="0.35">
      <c r="A23" t="s">
        <v>76</v>
      </c>
    </row>
    <row r="24" spans="1:1" x14ac:dyDescent="0.35">
      <c r="A24" t="s">
        <v>77</v>
      </c>
    </row>
  </sheetData>
  <pageMargins left="0.75" right="0.75" top="1" bottom="1" header="0.5" footer="0.5"/>
  <pageSetup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D7B656ED9C104D8C0629346434BBBE" ma:contentTypeVersion="7" ma:contentTypeDescription="Create a new document." ma:contentTypeScope="" ma:versionID="b992f5f2cc68495548f97f194471dcb8">
  <xsd:schema xmlns:xsd="http://www.w3.org/2001/XMLSchema" xmlns:p="http://schemas.microsoft.com/office/2006/metadata/properties" xmlns:ns2="c7c0b037-e867-4280-aca3-2db8f96b9961" targetNamespace="http://schemas.microsoft.com/office/2006/metadata/properties" ma:root="true" ma:fieldsID="368f5979b507e8bc5a3034a2dea36cb9" ns2:_="">
    <xsd:import namespace="c7c0b037-e867-4280-aca3-2db8f96b9961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7c0b037-e867-4280-aca3-2db8f96b9961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itleName xmlns="c7c0b037-e867-4280-aca3-2db8f96b9961">Data Sheet 1.XLSX</TitleName>
    <FileFormat xmlns="c7c0b037-e867-4280-aca3-2db8f96b9961">XLSX</FileFormat>
    <StageName xmlns="c7c0b037-e867-4280-aca3-2db8f96b9961" xsi:nil="true"/>
    <DocumentType xmlns="c7c0b037-e867-4280-aca3-2db8f96b9961">Data Sheet</DocumentType>
    <IsDeleted xmlns="c7c0b037-e867-4280-aca3-2db8f96b9961">false</IsDeleted>
    <Checked_x0020_Out_x0020_To xmlns="c7c0b037-e867-4280-aca3-2db8f96b9961">
      <UserInfo>
        <DisplayName/>
        <AccountId xsi:nil="true"/>
        <AccountType/>
      </UserInfo>
    </Checked_x0020_Out_x0020_To>
    <DocumentId xmlns="c7c0b037-e867-4280-aca3-2db8f96b9961">Data Sheet 1.XLSX</DocumentId>
  </documentManagement>
</p:properties>
</file>

<file path=customXml/itemProps1.xml><?xml version="1.0" encoding="utf-8"?>
<ds:datastoreItem xmlns:ds="http://schemas.openxmlformats.org/officeDocument/2006/customXml" ds:itemID="{C3EFEDA2-DAA2-4240-A2C5-D4C22407A251}"/>
</file>

<file path=customXml/itemProps2.xml><?xml version="1.0" encoding="utf-8"?>
<ds:datastoreItem xmlns:ds="http://schemas.openxmlformats.org/officeDocument/2006/customXml" ds:itemID="{B4F9F709-113D-4791-9788-5766D1EFB551}"/>
</file>

<file path=customXml/itemProps3.xml><?xml version="1.0" encoding="utf-8"?>
<ds:datastoreItem xmlns:ds="http://schemas.openxmlformats.org/officeDocument/2006/customXml" ds:itemID="{B0290F44-A742-4513-91B6-BA538E4585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 Data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2017-08-07T04:16:20Z</dcterms:created>
  <dcterms:modified xsi:type="dcterms:W3CDTF">2017-08-07T04:16:25Z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0x01010056D7B656ED9C104D8C0629346434BBBE</vt:lpwstr>
  </property>
</Properties>
</file>